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cretariadistritald-my.sharepoint.com/personal/emartinez_sdmujer_gov_co/Documents/2024/DICIEMBRE/PROPOSICIONES/PROPOSICIÓN 1365 DE 2024/insumos/"/>
    </mc:Choice>
  </mc:AlternateContent>
  <xr:revisionPtr revIDLastSave="0" documentId="13_ncr:1_{E9701B11-4519-42BF-BB29-9D07329599AE}" xr6:coauthVersionLast="47" xr6:coauthVersionMax="47" xr10:uidLastSave="{00000000-0000-0000-0000-000000000000}"/>
  <bookViews>
    <workbookView xWindow="1710" yWindow="0" windowWidth="19065" windowHeight="13140" firstSheet="3" activeTab="3" xr2:uid="{361CB92F-7664-4DCC-A646-B9D6EB00678D}"/>
  </bookViews>
  <sheets>
    <sheet name="Hoja1" sheetId="1" state="hidden" r:id="rId1"/>
    <sheet name="Hoja2" sheetId="2" state="hidden" r:id="rId2"/>
    <sheet name="Hoja3" sheetId="3" state="hidden" r:id="rId3"/>
    <sheet name="RESUMEN EJECUCION PRESUPUESTAL" sheetId="4" r:id="rId4"/>
  </sheets>
  <definedNames>
    <definedName name="_xlnm._FilterDatabase" localSheetId="0" hidden="1">Hoja1!$A$1:$R$65</definedName>
    <definedName name="_xlnm._FilterDatabase" localSheetId="3" hidden="1">'RESUMEN EJECUCION PRESUPUESTAL'!$A$4:$F$4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<sst xmlns="http://schemas.openxmlformats.org/spreadsheetml/2006/main" count="542" uniqueCount="202">
  <si>
    <t>Proyecto SEGPLAN</t>
  </si>
  <si>
    <t>Proyecto</t>
  </si>
  <si>
    <t>Objetivo Estrategico</t>
  </si>
  <si>
    <t xml:space="preserve">Meta Plan de Desarrollo </t>
  </si>
  <si>
    <t>Rubro Agregado</t>
  </si>
  <si>
    <t>Elemento PEP</t>
  </si>
  <si>
    <t>Meta proyecto de inversión</t>
  </si>
  <si>
    <t>PRESUPUESTO PROGRAMADO CUATRENIO</t>
  </si>
  <si>
    <t>PROGRAMADO
AL CORTE</t>
  </si>
  <si>
    <t>%</t>
  </si>
  <si>
    <t>EJECUTADO A 
CIERRE MENSUAL</t>
  </si>
  <si>
    <t>GIROS A 
CIERRE MENSUAL</t>
  </si>
  <si>
    <t>Producción de Información sobre los derechos de las mujeres para potenciar la toma de decisiones en Bogotá D.C</t>
  </si>
  <si>
    <t>03 Bogotá confia en su potencial</t>
  </si>
  <si>
    <t>18 Ciencia, tecnología e innovación-CTel para desarrollar nuestro potencial y promover el de nuestros vecinos regionales</t>
  </si>
  <si>
    <t>Desarrollar 16  estudios y/o investigaciones del Observatorio de Mujeres y Equidad de Género - OMEG- que den cuenta de la situación de derechos de las mujeres con datos diversificados para la toma de decisiones.</t>
  </si>
  <si>
    <t>O23011745022024031707030</t>
  </si>
  <si>
    <t>PM/0121/0107/45020300317</t>
  </si>
  <si>
    <t>Elaborar 16 estudios/investigaciones con información sobre la situación de derechos de las mujeres con enfoque
de género y diferencial</t>
  </si>
  <si>
    <t>O23011745022024031707020</t>
  </si>
  <si>
    <t>PM/0121/0107/45020200317</t>
  </si>
  <si>
    <t>Producir 4 Boletines estadísticos con datos sobre los derechos de las Mujeres</t>
  </si>
  <si>
    <t>Desarrollo de capacidades digitales para potenciar la inclusión social de las mujeres en zonas urbanas y rurales en Bogotá D.C.</t>
  </si>
  <si>
    <t>17 Formación para el trabajo y acceso a oportunidades educativas</t>
  </si>
  <si>
    <t>Formar 27.000 mujeres en habilidades digitales a través de los Centros de Inclusión Digital - CID en zonas rurales y urbanas.</t>
  </si>
  <si>
    <t>O23011745022024031309034</t>
  </si>
  <si>
    <t>PM/0121/0109/45020340313</t>
  </si>
  <si>
    <t>Diseñar 4 contenidos nuevos de formación en capacidades digitales con enfoque de género y diferencia</t>
  </si>
  <si>
    <t>O23011745022024031309038</t>
  </si>
  <si>
    <t>PM/0121/0109/45020380313</t>
  </si>
  <si>
    <t>Ejecutar 1 estrategia para garantizar la operación tecnológica de los Centros de Inclusión Digital 
y sus aulas itinerantes</t>
  </si>
  <si>
    <t>Implementar 7 cursos con enfoque de género y diferencial para el desarrollo de capacidades 
digitales de las mujeres en zonas rurales de la ciudad</t>
  </si>
  <si>
    <t>Implementación de la estrategia de transformación cultural de la Secretaría Distrital de la Mujer en Bogotá D.C.</t>
  </si>
  <si>
    <t>02 Bogotá confía en su Bien-estar</t>
  </si>
  <si>
    <t>12 Bogotá cuida a su gente</t>
  </si>
  <si>
    <t>Implementar 1 estrategia de transformación cultural orientada al cambio comportamental que posibilite la redistribución de los trabajos de cuidado la prevención de las violencias contra las mujeres y la transformación de imaginarios discriminatorios que limitan el ejercicio de sus derechos.</t>
  </si>
  <si>
    <t>O23011745022024028908038</t>
  </si>
  <si>
    <t>PM/0121/0108/45020380289</t>
  </si>
  <si>
    <t>Desarrollar 3 acciones de transformación cultural efectivas para prevenir las violencias contra las mujeres, incluyendo campañas educativas.</t>
  </si>
  <si>
    <t>O23011745022024028908032</t>
  </si>
  <si>
    <t>PM/0121/0108/45020320289</t>
  </si>
  <si>
    <t>Formular 9 acciones de transformación cultural que promuevan y garanticen el libre ejercicio de los derechos de las mujeres y la equidad de género a través de mecanismos de cambio cultural y comportamental desarrollados con las comunidades</t>
  </si>
  <si>
    <t>Implementar 3 acciones de transformación cultural que promuevan la redistribución equitativa de las labores del cuidado en Bogotá.</t>
  </si>
  <si>
    <t>Implementar 3 acciones de transformación cultural que promuevan y garanticen el libre ejercicio de los derechos de las mujeres y la equidad de género a través de mecanismos de cambio cultural y comportamental desarrollados con las comunidades.</t>
  </si>
  <si>
    <t>Apoyar 5 ejercicios de transversalización del enfoque de transformación cultural y derechos humanos de las mujeres, a otras dependencias de la Secretaría de la Mujer y entidades del Distrito.</t>
  </si>
  <si>
    <t>Implementación de las políticas públicas PPMYEG y PPASP para la garantía de los derechos de las mujeres, la transversalización del enfoque de género y la igualdad en Bogotá D.C.</t>
  </si>
  <si>
    <t>05 Bogotá confia en su gobierno</t>
  </si>
  <si>
    <t>33 Fortalecimiento institucional para un gobierno confiable</t>
  </si>
  <si>
    <t>Articular con los 15 sectores de la Administración Distrital programas y acciones orientadas a garantizar los derechos humanos de las mujeres y a mitigar la violencia económica, política, institucional y comunitaria contra las mujeres aportando al fortalecimiento de su autonomía económica física y social así como al ejercicio pleno de su ciudadanía</t>
  </si>
  <si>
    <t>O23011745992024029708020</t>
  </si>
  <si>
    <t>PM/0121/0108/45990200297</t>
  </si>
  <si>
    <t>Acompañar el 100 % del seguimiento a la implementación de las PPMYEG y PPASP así como a 
los compromisos de la SDMujer en otras políticas públicas</t>
  </si>
  <si>
    <t>Acompañar tecnicamente  el 100 % de requerimientos asociados a la incorporación del enfoque de género y de 
derechos de las mujeres en el ciclo de Política Pública de la Administración 
Distrital</t>
  </si>
  <si>
    <t>O23011745992024029708031</t>
  </si>
  <si>
    <t>PM/0121/0108/45990310297</t>
  </si>
  <si>
    <t xml:space="preserve"> Implementar una estrategia que de promoción de buenas prácticas de transversalización del enfoque de género y acciones afirmativas que contribuyan al ejercicio pleno de los derechos y autonomía de las mujeres que habitan en Bogotá.</t>
  </si>
  <si>
    <t xml:space="preserve"> Transversalizar en los 15 sectores de la administración distrital los enfoques de género y derechos de las mujeres a través de procesos de reconocimiento, medición y acompañamiento técnico que promuevan la transformación de la gestión institucional</t>
  </si>
  <si>
    <t>Fortalecimiento de la estrategia de acogida, atención y prevención de violencias contra las mujeres en el espacio público y privado en Bogotá D.C</t>
  </si>
  <si>
    <t>01 Bogotá avanza en su seguridad</t>
  </si>
  <si>
    <t>02 cero tolerancia a la violencia contra las mujeres y basadas en género</t>
  </si>
  <si>
    <t>Implementar un modelo integral de prevención y atención de violencias contra las mujeres en el transporte público y en el espacio público peatonal para el encuentro, construyendo entornos seguros e incluyentes.</t>
  </si>
  <si>
    <t>O23011745012024029806001</t>
  </si>
  <si>
    <t>PM/0121/0106/45010010298</t>
  </si>
  <si>
    <t>Dinamizar 20 consejos y planes  locales de seguridad para las mujeres en las 20 localidades de Bogotá</t>
  </si>
  <si>
    <t>Fortalecer y transversalizar los 4 componentes del Sistema SOFIA con la implementación y coordinación de acciones en el ámbito distrital</t>
  </si>
  <si>
    <t>Implementar en 6 Casas Refugio los servicios con enfoque diferencial brindando atención a mujeres víctimas de violencia y sus sistemas familiares dependientes. Entre otras, incluyendo una casa para mujeres de la ruralidad y campesinas y un modelo intermedio</t>
  </si>
  <si>
    <t>O23011745012024029806006</t>
  </si>
  <si>
    <t>PM/0121/0106/45010060298</t>
  </si>
  <si>
    <t>Operar 6 Casas  Refugio que incorporen el enfoque diferencial para la atención de mujeres víctimas de violencia de género y sus personas a cargo, incluyendo una casa para mujeres de la ruralidad y campesinas y un modelo intermedio</t>
  </si>
  <si>
    <t>Realizar la atención al 100 %  de personas (mujeres víctimas de violencia de género y sus personas a cargo) que son acogidas en Casas Refugio</t>
  </si>
  <si>
    <t>Garantizar la prestación de servicios socio jurídicos y psicosociales especializados, de manera ágil, clara y oportuna, al 100% de las mujeres víctimas de violencia remitidas a través de las estrategias Línea Púrpura, Agencia Mujer, sistema de alertas tempranas y hospitales, entre otros.</t>
  </si>
  <si>
    <t>O23011745012024029806050</t>
  </si>
  <si>
    <t>PM/0121/0106/45010500298</t>
  </si>
  <si>
    <t>Brindar 2940 atenciones y seguimientos  psico-jurídicos a los casos de mujeres víctimas de violencia en el espacio y el transporte público remitidos</t>
  </si>
  <si>
    <t xml:space="preserve"> Realizar 157.500 atenciones efectivas a través de los diferentes canales de 
atención de la Línea Púrpura Distrital y los casos gestionados y analizados en el marco de la integración con el NUSE 123</t>
  </si>
  <si>
    <t>Brindar 3150 atenciones  psico-jurídicas efectivas en emergencia a través de la MovilMujer, fortaleciendo la respuesta de gestión, atención y transferencia de voz en urgencia- emergencia de los incidentes asociados a la Agencia Muj</t>
  </si>
  <si>
    <t>Brindar 4.200 atenciones y seguimientos psicosociales a los casos de mujeres víctimas de violencias en el contexto intrafamiliar y en el marco de relaciones de pareja y expareja remitidos</t>
  </si>
  <si>
    <t>Brindar 8400 atenciones y seguimientos  socio-jurídicos a las mujeres víctimas de violencias que ingresan a las instituciones prestadoras de salud pública -IPS- y fortalecer las capacidades técnicas del sector salud</t>
  </si>
  <si>
    <t>Realizar 3500 acciones  de atención, acceso a la justicia y articulación interinstitucional a casos de mujeres valoradas para prevenir el riesgo de feminicido en la ciudad</t>
  </si>
  <si>
    <t>Implementación de una estrategia de comunicación para la promoción de los derechos de las mujeres, la prevención y atención de las violencias de género en Bogotá D.C.</t>
  </si>
  <si>
    <t>Desarrollar 1 estrategia de comunicaciones con énfasis en promoción de derechos de las mujeres prevención de violencias en su contra y transformación cultural con enfoque de género que permita impulsar y posicionar las acciones actividades y programas de la SDMujer en los ámbitos internacional, nacional, distrital, local y barrial</t>
  </si>
  <si>
    <t>O23011745022024029908038</t>
  </si>
  <si>
    <t>PM/0121/0108/45020380299</t>
  </si>
  <si>
    <t>Implementar 1 estrategia de comunicaciones</t>
  </si>
  <si>
    <t>Implementar 100 % de las herramientas que permitan el posicionamiento de la SDMujer en medios de comunicación.</t>
  </si>
  <si>
    <t>Realizar 100 % de las acciones diseñadas para aumentar el crecimiento de usuarios que consultan las redes sociales y páginas web</t>
  </si>
  <si>
    <t>Consolidación de la Estrategia de Justicia de Género como mecanismo para promover los derechos de las mujeres a una vida libre de violencias en Bogotá D.C.</t>
  </si>
  <si>
    <t>Asegurar que el 100% de los casos de representación jurídica ejercida por la SDMUJER que requieran servicios de psicología forense y acompañamiento psicosocial accedan a los mismos</t>
  </si>
  <si>
    <t>O23011712022024030006002</t>
  </si>
  <si>
    <t>PM/0121/0106/12020020300</t>
  </si>
  <si>
    <t xml:space="preserve"> Acompañar el 100% de los casos de representación jurídica que requiran el apoyo de psicología forense</t>
  </si>
  <si>
    <t>iniciar 3500 casos de representación jurídica asignados por el Comité Técnico de
Representación Jurídica</t>
  </si>
  <si>
    <t>Aumentar a (22) espacios interinstitucionales los servicios jurídicos y psicosociales dirigidos a mujeres víctimas de violencia fortaleciendo el modelo de ruta integral y la oferta de acompañamiento psico jurídico en los Centros de Atención de Fiscalía y URIs</t>
  </si>
  <si>
    <t>O23011712022024030006019</t>
  </si>
  <si>
    <t>PM/0121/0106/12020190300</t>
  </si>
  <si>
    <t xml:space="preserve"> Brindar a 40000 mujeres orientación y asesoría jurídica en los espacios con presencia de la SDMujer</t>
  </si>
  <si>
    <t xml:space="preserve"> Gestionar 5000 activaciones de rutas y servicios de la oferta distrital para la atención integral a mujeres</t>
  </si>
  <si>
    <t xml:space="preserve"> Realizar a 15000 mujeres acompañamiento psicosocial en los espacios con presencia de la SDMujer</t>
  </si>
  <si>
    <t>Fortalecimiento a la implementación, seguimiento y cordinación del Sistema Distrital de Cuidado en Bogotá D.C.</t>
  </si>
  <si>
    <t>Alcanzar 31 manzanas de cuidado en operación fortaleciendo los servicios actuales e implementando nuevas estrategias lideradas por la SDMujer, en el marco del Sistema Distrital de Cuidado.</t>
  </si>
  <si>
    <t>O23011745022024030911033</t>
  </si>
  <si>
    <t>PM/0121/0111/45020330309</t>
  </si>
  <si>
    <t>Coordinar 1 mecanismo mecanismo de Gobernanza para la articulación y gestión intersectorial con las entidades e instancias que ´permita la implementación, seguimiento y evaluación del Sistema Distrital de Cuidado.</t>
  </si>
  <si>
    <t>Implementar 4 Modelos de operación (a nivel urbano y rural) que fortalezcan el cumplimiento de los objetivos del Sistema de Cuidado de acuerdo a su marco normativo Distrital.</t>
  </si>
  <si>
    <t>Vincular a 9000 mujeres en estrategias de empoderamiento social y político que aportan a la promoción y garantía de sus derechos.</t>
  </si>
  <si>
    <t>O23011745022024030911034</t>
  </si>
  <si>
    <t>PM/0121/0111/45020340309</t>
  </si>
  <si>
    <t>Implementar 1 estrategia de formación para mujeres, en el reconocimiento, empoderamiento y garantía de sus derechos que fomenten la autonomía en condiciones de equidad.</t>
  </si>
  <si>
    <t>Ampliación de los servicios con enfoque diferencial para la atención a mujeres que ejercen actividades sexuales pagadas (ASP) en Bogotá D.C.</t>
  </si>
  <si>
    <t>Aumentar a 2 unidades de operación la estrategia Casa de Todas, una sede física y una móvil.</t>
  </si>
  <si>
    <t>O23011745022024030808038</t>
  </si>
  <si>
    <t>PM/0121/0108/45020380308</t>
  </si>
  <si>
    <t xml:space="preserve"> Realizar el 100 % de atenciones en intervención de trabajo social a mujeres que realizan actividades sexuales pagadas.</t>
  </si>
  <si>
    <t xml:space="preserve"> Realizar el 100 % de atenciones jurídicas (orientación, asesoría y representación jurídica) a mujeres que realizan actividades sexuales pagadas</t>
  </si>
  <si>
    <t xml:space="preserve"> Realizar el 100 % de atenciones psicosociales (valoraciones iniciales, asesoría, seguimientos y cierres) a mujeres que realizan actividades sexuales pagadas.</t>
  </si>
  <si>
    <t>Fortalecimiento de los servicios y estrategias con enfoque diferencial en el sector público y privado que vinculen a la ciudadanía y a las mujeres en sus diferencias y diversidad en Bogotá D.C.</t>
  </si>
  <si>
    <t>O23011745022024031108032</t>
  </si>
  <si>
    <t>PM/0121/0108/45020320311</t>
  </si>
  <si>
    <t>Implementar 1 estrategia  de asistencia técnica dirigidas a los Sectores de la Administración Distrital y al Sector Privado, para la incorporación del enfoque diferencial en los servicios, programas y estrategias dirigidas a mujeres.</t>
  </si>
  <si>
    <t>Implementar 1 estrategia  de reconocimiento de la diversidad de las mujeres del Distrito Capital.</t>
  </si>
  <si>
    <t>Desarrollar 4 estrategias de empoderamiento para fomentar capacidades, liderazgos, participación, incidencia política y transformación de imaginarios culturales que reproducen los estereotipos de género, en los territorios urbanos y rurales</t>
  </si>
  <si>
    <t>O23011745022024031108038</t>
  </si>
  <si>
    <t>PM/0121/0108/45020380311</t>
  </si>
  <si>
    <t>Implementar 1 Estrategia  Distrital de Cuidado Menstrual, con enfoque Diferencial.</t>
  </si>
  <si>
    <t>Implementar 3 estrategias  que contribuyan al reconocimiento y garantía de los derechos de las mujeres en sus diferencias y diversidad.</t>
  </si>
  <si>
    <t>Implementación de estrategias de participación, territorialización y transversalización de la Política Pública de Mujeres y Equidad de Género a nivel local en Bogotá D.C</t>
  </si>
  <si>
    <t>Consolidar 1 estrategia de transversalización de la PPMYEG con actores territoriales para la disminución de las brechas de género</t>
  </si>
  <si>
    <t>O23011745022024031010022</t>
  </si>
  <si>
    <t>PM/0121/0110/45020220310</t>
  </si>
  <si>
    <t>Brindar en las 20 localidades el servicio de asistencia técnica a las instancias de participación territorial y Fondos de Desarrollo Local en clave de transversalización de los enfoques.</t>
  </si>
  <si>
    <t>O23011745022024031008001</t>
  </si>
  <si>
    <t>PM/0121/0108/45020010310</t>
  </si>
  <si>
    <t>Consolidar  1 estrategia para realizar jornadas de difusión, información y sensibilización a mujeres en los territorios rurales y urbanos de Bogotá.</t>
  </si>
  <si>
    <t xml:space="preserve">Implementar 1 estrategia denominada: Tejiendo Mundos de Igualdad para NNA en los territorios rurales y urbanos de Bogotá. </t>
  </si>
  <si>
    <t>O23011745022024031010029</t>
  </si>
  <si>
    <t>PM/0121/0110/45020290310</t>
  </si>
  <si>
    <t>Desarrollar 40 procesos formativos para fortalecer las capacidades y brindar herramientas a las mujeres en el ejercicio pleno del derecho a la participación y representación.</t>
  </si>
  <si>
    <t>O23011745022024031010032</t>
  </si>
  <si>
    <t>PM/0121/0110/45020320310</t>
  </si>
  <si>
    <t>Desarrollar 1 metodología para caracterizar los liderazgos de las mujeres en los territorios.</t>
  </si>
  <si>
    <t>Mantener operando el modelo de Casas de igualdad de oportunidades para las mujeres en las 20 localidades, fortaleciendo la atención en los territorios urbanos y rurales.</t>
  </si>
  <si>
    <t>O23011745022024031008033</t>
  </si>
  <si>
    <t>PM/0121/0108/45020330310</t>
  </si>
  <si>
    <t>Implementar 1 estrategia asociada al Modelo CIOM para la ruralidad Bogotana.</t>
  </si>
  <si>
    <t>Realizar el 100% de las actividades operativas y contractuales necesarias para brindar los servicios del Modelo Casa de Igualdad de Oportunidades (CIOM) en las 20 localidades de Bogotá.</t>
  </si>
  <si>
    <t>O23011745022024031008038</t>
  </si>
  <si>
    <t>PM/0121/0108/45020380310</t>
  </si>
  <si>
    <t>Brindar el 100% de los tres servicios priorizados para la atención a través del modelo CIOM: primera atención profesional (trabajo social), orientación y seguimiento psicosocial y orientación, asesoría y seguimiento sociojurídico</t>
  </si>
  <si>
    <t>Mejoramiento del modelo de operación por procesos de la Secretaría Distrital de la Mujer en Bogotá D.C.</t>
  </si>
  <si>
    <t>Lograr al menos 92 puntos del índice de Gestión Pública Distrital</t>
  </si>
  <si>
    <t>O23011745992024031612018</t>
  </si>
  <si>
    <t>PM/0121/0112/45990180316</t>
  </si>
  <si>
    <t>Implementar 1 estrategia para el fortalecimiento de la gestión contractual institucional</t>
  </si>
  <si>
    <t>Fortalecer el 100% de los controles asociados al proceso de gestión financiera</t>
  </si>
  <si>
    <t>O23011745992024031612019</t>
  </si>
  <si>
    <t>PM/0121/0112/45990190316</t>
  </si>
  <si>
    <t>Fortalecer 100 % de las herramientas para el seguimiento a de los planes, políticas públicas, proyectos y presupuesto asociados a la inversión de la entidad</t>
  </si>
  <si>
    <t>O23011745992024031612023</t>
  </si>
  <si>
    <t>PM/0121/0112/45990230316</t>
  </si>
  <si>
    <t>Implementar el 100% de los planes de gestión para el cierre de brechas FURAG</t>
  </si>
  <si>
    <t>Implementar 100 % del plan de acción de la Política de Gobierno Digital</t>
  </si>
  <si>
    <t>Implementar 92 % la Política de Gestión Documental institucional</t>
  </si>
  <si>
    <t>Implementar 1 plan de fortalecimiento de la gestión de conocimiento e innovación alineado con la apuesta Distrital.</t>
  </si>
  <si>
    <t>O23011745992024031613007</t>
  </si>
  <si>
    <t>PM/0121/0113/45990070316</t>
  </si>
  <si>
    <t>Implementar 1 plan Estratégico de Tecnologías de la Información</t>
  </si>
  <si>
    <t>Implementación de estrategias para el empoderamiento económico de las mujeres en toda su diversidad en Bogotá D.C.</t>
  </si>
  <si>
    <t>20 Promoción del emprendimiento formal, equitativo eincluyente</t>
  </si>
  <si>
    <t>Cualificar 9000 mujeres, en sus diferencias y diversidades,  en herramientas para la autonomía económica.</t>
  </si>
  <si>
    <t>O23011745022024031809034</t>
  </si>
  <si>
    <t>PM/0121/0109/45020340318</t>
  </si>
  <si>
    <t>Cualificar 9000 Mujeres en sus diferencias y diversidades en herramientas para la autonomía económica</t>
  </si>
  <si>
    <t>Desarrollar 1 estratégia para potenciar las habilidades y capacidades de las mujeres en sus diversidades que aporten a su empoderamiento y autonomía económica</t>
  </si>
  <si>
    <t>O23011745022024031809032</t>
  </si>
  <si>
    <t>PM/0121/0109/45020320318</t>
  </si>
  <si>
    <t>Gestionar 1 portafolio de oportunidades a través de aliados públicos y privados para el empoderamiento y autonomía económica de las mujeres de Bogotá.</t>
  </si>
  <si>
    <t>(en blanco)</t>
  </si>
  <si>
    <t>Total general</t>
  </si>
  <si>
    <t>Programa</t>
  </si>
  <si>
    <t>Suma de EJECUTADO A 
CIERRE MENSUAL</t>
  </si>
  <si>
    <t>Suma de GIROS A 
CIERRE MENSUAL</t>
  </si>
  <si>
    <t>Suma de PRESUPUESTO PROGRAMADO CUATRENIO</t>
  </si>
  <si>
    <t>Valores</t>
  </si>
  <si>
    <t>Total 01 Bogotá avanza en su seguridad</t>
  </si>
  <si>
    <t>Total 02 Bogotá confía en su Bien-estar</t>
  </si>
  <si>
    <t>Total 03 Bogotá confia en su potencial</t>
  </si>
  <si>
    <t>Total 05 Bogotá confia en su gobierno</t>
  </si>
  <si>
    <t>Total (en blanco)</t>
  </si>
  <si>
    <t>Total 02 cero tolerancia a la violencia contra las mujeres y basadas en género</t>
  </si>
  <si>
    <t>Total 12 Bogotá cuida a su gente</t>
  </si>
  <si>
    <t>Total 17 Formación para el trabajo y acceso a oportunidades educativas</t>
  </si>
  <si>
    <t>Total 18 Ciencia, tecnología e innovación-CTel para desarrollar nuestro potencial y promover el de nuestros vecinos regionales</t>
  </si>
  <si>
    <t>Total 20 Promoción del emprendimiento formal, equitativo eincluyente</t>
  </si>
  <si>
    <t>Total 33 Fortalecimiento institucional para un gobierno confiable</t>
  </si>
  <si>
    <t>PRESUPUESTO</t>
  </si>
  <si>
    <t>EJECUCIÓN</t>
  </si>
  <si>
    <t>GIROS</t>
  </si>
  <si>
    <t>META PDD</t>
  </si>
  <si>
    <t>PROGRAMA</t>
  </si>
  <si>
    <t>OBJETIVO ESTRATÉGICO</t>
  </si>
  <si>
    <t>TOTAL GENERAL</t>
  </si>
  <si>
    <t>SECRETARÍA DISTRITAL DE LA MUJER
RESUMEN PRESUPUESTAL CON CORTE AL
30 DE NOVIEMBRE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</si>
</sst>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theme="4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3">
    <xf numFmtId="0" fontId="0" fillId="0" borderId="0" xfId="0"/>
    <xf numFmtId="0" fontId="3" fillId="7" borderId="6" xfId="0" applyFont="1" applyFill="1" applyBorder="1" applyAlignment="1">
      <alignment horizontal="center" vertical="center"/>
    </xf>
    <xf numFmtId="0" fontId="0" fillId="7" borderId="7" xfId="0" applyFill="1" applyBorder="1" applyAlignment="1">
      <alignment horizontal="left" vertical="center" wrapText="1"/>
    </xf>
    <xf numFmtId="0" fontId="0" fillId="7" borderId="7" xfId="0" applyFill="1" applyBorder="1" applyAlignment="1">
      <alignment horizontal="left" vertical="center"/>
    </xf>
    <xf numFmtId="0" fontId="3" fillId="7" borderId="7" xfId="0" applyFont="1" applyFill="1" applyBorder="1" applyAlignment="1">
      <alignment horizontal="left" vertical="center"/>
    </xf>
    <xf numFmtId="0" fontId="0" fillId="7" borderId="8" xfId="0" applyFill="1" applyBorder="1" applyAlignment="1">
      <alignment horizontal="left" vertical="center" wrapText="1"/>
    </xf>
    <xf numFmtId="4" fontId="3" fillId="7" borderId="9" xfId="0" applyNumberFormat="1" applyFont="1" applyFill="1" applyBorder="1" applyAlignment="1">
      <alignment horizontal="right" vertical="center" wrapText="1"/>
    </xf>
    <xf numFmtId="4" fontId="3" fillId="7" borderId="8" xfId="0" applyNumberFormat="1" applyFont="1" applyFill="1" applyBorder="1" applyAlignment="1">
      <alignment horizontal="right" vertical="center" wrapText="1"/>
    </xf>
    <xf numFmtId="4" fontId="0" fillId="8" borderId="9" xfId="0" applyNumberFormat="1" applyFill="1" applyBorder="1" applyAlignment="1">
      <alignment horizontal="right" vertical="center" wrapText="1"/>
    </xf>
    <xf numFmtId="10" fontId="0" fillId="8" borderId="9" xfId="1" applyNumberFormat="1" applyFont="1" applyFill="1" applyBorder="1" applyAlignment="1">
      <alignment horizontal="right" vertical="center" wrapText="1"/>
    </xf>
    <xf numFmtId="4" fontId="0" fillId="9" borderId="9" xfId="0" applyNumberFormat="1" applyFill="1" applyBorder="1" applyAlignment="1">
      <alignment horizontal="right" vertical="center" wrapText="1"/>
    </xf>
    <xf numFmtId="10" fontId="0" fillId="9" borderId="9" xfId="1" applyNumberFormat="1" applyFont="1" applyFill="1" applyBorder="1" applyAlignment="1">
      <alignment horizontal="right" vertical="center" wrapText="1"/>
    </xf>
    <xf numFmtId="4" fontId="0" fillId="10" borderId="9" xfId="0" applyNumberFormat="1" applyFill="1" applyBorder="1" applyAlignment="1">
      <alignment horizontal="right" vertical="center" wrapText="1"/>
    </xf>
    <xf numFmtId="10" fontId="0" fillId="10" borderId="8" xfId="1" applyNumberFormat="1" applyFont="1" applyFill="1" applyBorder="1" applyAlignment="1">
      <alignment horizontal="right" vertical="center" wrapText="1"/>
    </xf>
    <xf numFmtId="0" fontId="3" fillId="7" borderId="10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left" vertical="center" wrapText="1"/>
    </xf>
    <xf numFmtId="0" fontId="0" fillId="7" borderId="11" xfId="0" applyFill="1" applyBorder="1" applyAlignment="1">
      <alignment horizontal="left" vertical="center"/>
    </xf>
    <xf numFmtId="0" fontId="3" fillId="7" borderId="11" xfId="0" applyFont="1" applyFill="1" applyBorder="1" applyAlignment="1">
      <alignment horizontal="left" vertical="center"/>
    </xf>
    <xf numFmtId="0" fontId="0" fillId="7" borderId="12" xfId="0" applyFill="1" applyBorder="1" applyAlignment="1">
      <alignment horizontal="left" vertical="center" wrapText="1"/>
    </xf>
    <xf numFmtId="4" fontId="3" fillId="7" borderId="12" xfId="0" applyNumberFormat="1" applyFont="1" applyFill="1" applyBorder="1" applyAlignment="1">
      <alignment horizontal="right" vertical="center" wrapText="1"/>
    </xf>
    <xf numFmtId="4" fontId="0" fillId="8" borderId="12" xfId="0" applyNumberFormat="1" applyFill="1" applyBorder="1" applyAlignment="1">
      <alignment horizontal="right" vertical="center" wrapText="1"/>
    </xf>
    <xf numFmtId="10" fontId="0" fillId="8" borderId="12" xfId="1" applyNumberFormat="1" applyFont="1" applyFill="1" applyBorder="1" applyAlignment="1">
      <alignment horizontal="right" vertical="center" wrapText="1"/>
    </xf>
    <xf numFmtId="4" fontId="0" fillId="9" borderId="12" xfId="0" applyNumberFormat="1" applyFill="1" applyBorder="1" applyAlignment="1">
      <alignment horizontal="right" vertical="center" wrapText="1"/>
    </xf>
    <xf numFmtId="10" fontId="0" fillId="9" borderId="12" xfId="1" applyNumberFormat="1" applyFont="1" applyFill="1" applyBorder="1" applyAlignment="1">
      <alignment horizontal="right" vertical="center" wrapText="1"/>
    </xf>
    <xf numFmtId="4" fontId="0" fillId="10" borderId="12" xfId="0" applyNumberFormat="1" applyFill="1" applyBorder="1" applyAlignment="1">
      <alignment horizontal="right" vertical="center" wrapText="1"/>
    </xf>
    <xf numFmtId="10" fontId="0" fillId="10" borderId="12" xfId="1" applyNumberFormat="1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10" fontId="0" fillId="10" borderId="9" xfId="1" applyNumberFormat="1" applyFont="1" applyFill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 wrapText="1"/>
    </xf>
    <xf numFmtId="4" fontId="3" fillId="0" borderId="17" xfId="0" applyNumberFormat="1" applyFont="1" applyBorder="1" applyAlignment="1">
      <alignment horizontal="right" vertical="center" wrapText="1"/>
    </xf>
    <xf numFmtId="4" fontId="0" fillId="8" borderId="17" xfId="0" applyNumberFormat="1" applyFill="1" applyBorder="1" applyAlignment="1">
      <alignment horizontal="right" vertical="center" wrapText="1"/>
    </xf>
    <xf numFmtId="10" fontId="0" fillId="8" borderId="17" xfId="1" applyNumberFormat="1" applyFont="1" applyFill="1" applyBorder="1" applyAlignment="1">
      <alignment horizontal="right" vertical="center" wrapText="1"/>
    </xf>
    <xf numFmtId="4" fontId="0" fillId="9" borderId="17" xfId="0" applyNumberFormat="1" applyFill="1" applyBorder="1" applyAlignment="1">
      <alignment horizontal="right" vertical="center" wrapText="1"/>
    </xf>
    <xf numFmtId="10" fontId="0" fillId="9" borderId="17" xfId="1" applyNumberFormat="1" applyFont="1" applyFill="1" applyBorder="1" applyAlignment="1">
      <alignment horizontal="right" vertical="center" wrapText="1"/>
    </xf>
    <xf numFmtId="4" fontId="0" fillId="10" borderId="17" xfId="0" applyNumberFormat="1" applyFill="1" applyBorder="1" applyAlignment="1">
      <alignment horizontal="right" vertical="center" wrapText="1"/>
    </xf>
    <xf numFmtId="10" fontId="0" fillId="10" borderId="17" xfId="1" applyNumberFormat="1" applyFont="1" applyFill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4" fontId="3" fillId="0" borderId="12" xfId="0" applyNumberFormat="1" applyFont="1" applyBorder="1" applyAlignment="1">
      <alignment horizontal="right" vertical="center" wrapText="1"/>
    </xf>
    <xf numFmtId="4" fontId="0" fillId="8" borderId="8" xfId="0" applyNumberFormat="1" applyFill="1" applyBorder="1" applyAlignment="1">
      <alignment horizontal="right" vertical="center" wrapText="1"/>
    </xf>
    <xf numFmtId="10" fontId="0" fillId="8" borderId="8" xfId="1" applyNumberFormat="1" applyFont="1" applyFill="1" applyBorder="1" applyAlignment="1">
      <alignment horizontal="right" vertical="center" wrapText="1"/>
    </xf>
    <xf numFmtId="4" fontId="0" fillId="9" borderId="8" xfId="0" applyNumberFormat="1" applyFill="1" applyBorder="1" applyAlignment="1">
      <alignment horizontal="right" vertical="center" wrapText="1"/>
    </xf>
    <xf numFmtId="10" fontId="0" fillId="9" borderId="8" xfId="1" applyNumberFormat="1" applyFont="1" applyFill="1" applyBorder="1" applyAlignment="1">
      <alignment horizontal="right" vertical="center" wrapText="1"/>
    </xf>
    <xf numFmtId="4" fontId="0" fillId="10" borderId="8" xfId="0" applyNumberFormat="1" applyFill="1" applyBorder="1" applyAlignment="1">
      <alignment horizontal="right" vertical="center" wrapText="1"/>
    </xf>
    <xf numFmtId="0" fontId="3" fillId="7" borderId="15" xfId="0" applyFont="1" applyFill="1" applyBorder="1" applyAlignment="1">
      <alignment horizontal="center" vertical="center"/>
    </xf>
    <xf numFmtId="0" fontId="0" fillId="7" borderId="16" xfId="0" applyFill="1" applyBorder="1" applyAlignment="1">
      <alignment horizontal="left" vertical="center" wrapText="1"/>
    </xf>
    <xf numFmtId="0" fontId="0" fillId="7" borderId="16" xfId="0" applyFill="1" applyBorder="1" applyAlignment="1">
      <alignment horizontal="left" vertical="center"/>
    </xf>
    <xf numFmtId="0" fontId="3" fillId="7" borderId="16" xfId="0" applyFont="1" applyFill="1" applyBorder="1" applyAlignment="1">
      <alignment horizontal="left" vertical="center"/>
    </xf>
    <xf numFmtId="0" fontId="0" fillId="7" borderId="17" xfId="0" applyFill="1" applyBorder="1" applyAlignment="1">
      <alignment horizontal="left" vertical="center" wrapText="1"/>
    </xf>
    <xf numFmtId="4" fontId="3" fillId="7" borderId="17" xfId="0" applyNumberFormat="1" applyFont="1" applyFill="1" applyBorder="1" applyAlignment="1">
      <alignment horizontal="right" vertical="center" wrapText="1"/>
    </xf>
    <xf numFmtId="4" fontId="3" fillId="7" borderId="18" xfId="0" applyNumberFormat="1" applyFont="1" applyFill="1" applyBorder="1" applyAlignment="1">
      <alignment horizontal="right" vertical="center" wrapText="1"/>
    </xf>
    <xf numFmtId="0" fontId="3" fillId="7" borderId="19" xfId="0" applyFont="1" applyFill="1" applyBorder="1" applyAlignment="1">
      <alignment horizontal="center" vertical="center"/>
    </xf>
    <xf numFmtId="0" fontId="0" fillId="7" borderId="21" xfId="0" applyFill="1" applyBorder="1" applyAlignment="1">
      <alignment horizontal="left" vertical="center" wrapText="1"/>
    </xf>
    <xf numFmtId="4" fontId="3" fillId="7" borderId="22" xfId="0" applyNumberFormat="1" applyFont="1" applyFill="1" applyBorder="1" applyAlignment="1">
      <alignment horizontal="right" vertical="center" wrapText="1"/>
    </xf>
    <xf numFmtId="0" fontId="0" fillId="7" borderId="23" xfId="0" applyFill="1" applyBorder="1" applyAlignment="1">
      <alignment horizontal="left" vertical="center" wrapText="1"/>
    </xf>
    <xf numFmtId="0" fontId="0" fillId="7" borderId="23" xfId="0" applyFill="1" applyBorder="1" applyAlignment="1">
      <alignment horizontal="left" vertical="center"/>
    </xf>
    <xf numFmtId="0" fontId="3" fillId="7" borderId="23" xfId="0" applyFont="1" applyFill="1" applyBorder="1" applyAlignment="1">
      <alignment horizontal="left" vertical="center"/>
    </xf>
    <xf numFmtId="0" fontId="0" fillId="7" borderId="24" xfId="0" applyFill="1" applyBorder="1" applyAlignment="1">
      <alignment horizontal="left" vertical="center" wrapText="1"/>
    </xf>
    <xf numFmtId="4" fontId="3" fillId="11" borderId="24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4" fontId="3" fillId="0" borderId="8" xfId="0" applyNumberFormat="1" applyFont="1" applyBorder="1" applyAlignment="1">
      <alignment horizontal="right" vertical="center" wrapText="1"/>
    </xf>
    <xf numFmtId="0" fontId="3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left" vertical="center" wrapText="1"/>
    </xf>
    <xf numFmtId="0" fontId="0" fillId="0" borderId="20" xfId="0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right" vertical="center" wrapText="1"/>
    </xf>
    <xf numFmtId="4" fontId="0" fillId="8" borderId="18" xfId="0" applyNumberFormat="1" applyFill="1" applyBorder="1" applyAlignment="1">
      <alignment horizontal="right" vertical="center" wrapText="1"/>
    </xf>
    <xf numFmtId="10" fontId="0" fillId="8" borderId="18" xfId="1" applyNumberFormat="1" applyFont="1" applyFill="1" applyBorder="1" applyAlignment="1">
      <alignment horizontal="right" vertical="center" wrapText="1"/>
    </xf>
    <xf numFmtId="4" fontId="0" fillId="9" borderId="18" xfId="0" applyNumberFormat="1" applyFill="1" applyBorder="1" applyAlignment="1">
      <alignment horizontal="right" vertical="center" wrapText="1"/>
    </xf>
    <xf numFmtId="10" fontId="0" fillId="9" borderId="18" xfId="1" applyNumberFormat="1" applyFont="1" applyFill="1" applyBorder="1" applyAlignment="1">
      <alignment horizontal="right" vertical="center" wrapText="1"/>
    </xf>
    <xf numFmtId="4" fontId="0" fillId="10" borderId="18" xfId="0" applyNumberFormat="1" applyFill="1" applyBorder="1" applyAlignment="1">
      <alignment horizontal="right" vertical="center" wrapText="1"/>
    </xf>
    <xf numFmtId="10" fontId="0" fillId="10" borderId="18" xfId="1" applyNumberFormat="1" applyFont="1" applyFill="1" applyBorder="1" applyAlignment="1">
      <alignment horizontal="right" vertical="center" wrapText="1"/>
    </xf>
    <xf numFmtId="0" fontId="0" fillId="7" borderId="7" xfId="0" applyFill="1" applyBorder="1" applyAlignment="1">
      <alignment vertical="center"/>
    </xf>
    <xf numFmtId="0" fontId="3" fillId="7" borderId="7" xfId="0" applyFont="1" applyFill="1" applyBorder="1" applyAlignment="1">
      <alignment vertical="center"/>
    </xf>
    <xf numFmtId="0" fontId="0" fillId="7" borderId="16" xfId="0" applyFill="1" applyBorder="1" applyAlignment="1">
      <alignment vertical="center"/>
    </xf>
    <xf numFmtId="0" fontId="3" fillId="7" borderId="16" xfId="0" applyFont="1" applyFill="1" applyBorder="1" applyAlignment="1">
      <alignment vertical="center"/>
    </xf>
    <xf numFmtId="4" fontId="3" fillId="11" borderId="17" xfId="0" applyNumberFormat="1" applyFont="1" applyFill="1" applyBorder="1" applyAlignment="1">
      <alignment horizontal="right" vertical="center" wrapText="1"/>
    </xf>
    <xf numFmtId="0" fontId="0" fillId="7" borderId="25" xfId="0" applyFill="1" applyBorder="1" applyAlignment="1">
      <alignment horizontal="left" vertical="center" wrapText="1"/>
    </xf>
    <xf numFmtId="0" fontId="0" fillId="7" borderId="26" xfId="0" applyFill="1" applyBorder="1" applyAlignment="1">
      <alignment horizontal="left" vertical="center" wrapText="1"/>
    </xf>
    <xf numFmtId="0" fontId="0" fillId="7" borderId="8" xfId="0" applyFill="1" applyBorder="1" applyAlignment="1">
      <alignment horizontal="center" vertical="center" wrapText="1"/>
    </xf>
    <xf numFmtId="0" fontId="0" fillId="7" borderId="17" xfId="0" applyFill="1" applyBorder="1" applyAlignment="1">
      <alignment horizontal="center" vertical="center" wrapText="1"/>
    </xf>
    <xf numFmtId="0" fontId="0" fillId="7" borderId="12" xfId="0" applyFill="1" applyBorder="1" applyAlignment="1">
      <alignment horizontal="center" vertical="center" wrapText="1"/>
    </xf>
    <xf numFmtId="4" fontId="0" fillId="8" borderId="27" xfId="0" applyNumberFormat="1" applyFill="1" applyBorder="1" applyAlignment="1">
      <alignment horizontal="right" vertical="center" wrapText="1"/>
    </xf>
    <xf numFmtId="4" fontId="0" fillId="8" borderId="24" xfId="0" applyNumberFormat="1" applyFill="1" applyBorder="1" applyAlignment="1">
      <alignment horizontal="right" vertical="center" wrapText="1"/>
    </xf>
    <xf numFmtId="10" fontId="0" fillId="8" borderId="24" xfId="1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4" fontId="3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pivotButton="1"/>
    <xf numFmtId="4" fontId="0" fillId="0" borderId="0" xfId="0" applyNumberFormat="1"/>
    <xf numFmtId="0" fontId="0" fillId="12" borderId="0" xfId="0" applyFill="1"/>
    <xf numFmtId="4" fontId="0" fillId="12" borderId="0" xfId="0" applyNumberFormat="1" applyFill="1"/>
    <xf numFmtId="0" fontId="0" fillId="10" borderId="0" xfId="0" applyFill="1"/>
    <xf numFmtId="4" fontId="0" fillId="10" borderId="0" xfId="0" applyNumberFormat="1" applyFill="1"/>
    <xf numFmtId="0" fontId="0" fillId="0" borderId="0" xfId="0" applyAlignment="1">
      <alignment wrapText="1"/>
    </xf>
    <xf numFmtId="0" fontId="2" fillId="13" borderId="16" xfId="0" applyFont="1" applyFill="1" applyBorder="1" applyAlignment="1">
      <alignment horizontal="center" wrapText="1"/>
    </xf>
    <xf numFmtId="0" fontId="2" fillId="13" borderId="16" xfId="0" applyFont="1" applyFill="1" applyBorder="1" applyAlignment="1">
      <alignment horizontal="center"/>
    </xf>
    <xf numFmtId="0" fontId="0" fillId="0" borderId="16" xfId="0" applyBorder="1" applyAlignment="1">
      <alignment wrapText="1"/>
    </xf>
    <xf numFmtId="4" fontId="0" fillId="0" borderId="16" xfId="0" applyNumberFormat="1" applyBorder="1"/>
    <xf numFmtId="4" fontId="0" fillId="10" borderId="16" xfId="0" applyNumberFormat="1" applyFill="1" applyBorder="1"/>
    <xf numFmtId="0" fontId="0" fillId="12" borderId="16" xfId="0" applyFill="1" applyBorder="1" applyAlignment="1">
      <alignment wrapText="1"/>
    </xf>
    <xf numFmtId="4" fontId="0" fillId="12" borderId="16" xfId="0" applyNumberFormat="1" applyFill="1" applyBorder="1"/>
    <xf numFmtId="4" fontId="2" fillId="13" borderId="16" xfId="0" applyNumberFormat="1" applyFont="1" applyFill="1" applyBorder="1"/>
    <xf numFmtId="0" fontId="3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left" vertical="center" wrapText="1"/>
    </xf>
    <xf numFmtId="0" fontId="3" fillId="7" borderId="11" xfId="0" applyFont="1" applyFill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7" borderId="16" xfId="0" applyFont="1" applyFill="1" applyBorder="1" applyAlignment="1">
      <alignment horizontal="left" vertical="center" wrapText="1"/>
    </xf>
    <xf numFmtId="0" fontId="3" fillId="7" borderId="20" xfId="0" applyFont="1" applyFill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7" borderId="25" xfId="0" applyFont="1" applyFill="1" applyBorder="1" applyAlignment="1">
      <alignment horizontal="left" vertical="center" wrapText="1"/>
    </xf>
    <xf numFmtId="0" fontId="3" fillId="7" borderId="26" xfId="0" applyFont="1" applyFill="1" applyBorder="1" applyAlignment="1">
      <alignment horizontal="left" vertical="center" wrapText="1"/>
    </xf>
    <xf numFmtId="0" fontId="3" fillId="7" borderId="23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2" fillId="13" borderId="16" xfId="0" applyFont="1" applyFill="1" applyBorder="1" applyAlignment="1">
      <alignment horizontal="center" vertical="center" wrapText="1"/>
    </xf>
    <xf numFmtId="0" fontId="2" fillId="13" borderId="16" xfId="0" applyFont="1" applyFill="1" applyBorder="1" applyAlignment="1">
      <alignment horizontal="center" vertical="center"/>
    </xf>
    <xf numFmtId="0" fontId="0" fillId="10" borderId="16" xfId="0" applyFill="1" applyBorder="1" applyAlignment="1">
      <alignment horizontal="center" wrapText="1"/>
    </xf>
    <xf numFmtId="0" fontId="0" fillId="10" borderId="16" xfId="0" applyFill="1" applyBorder="1" applyAlignment="1">
      <alignment horizontal="left" wrapText="1"/>
    </xf>
    <xf numFmtId="0" fontId="2" fillId="13" borderId="16" xfId="0" applyFont="1" applyFill="1" applyBorder="1" applyAlignment="1">
      <alignment wrapText="1"/>
    </xf>
    <xf numFmtId="0" fontId="0" fillId="12" borderId="16" xfId="0" applyFill="1" applyBorder="1" applyAlignment="1">
      <alignment horizontal="center" wrapText="1"/>
    </xf>
    <xf numFmtId="0" fontId="0" fillId="12" borderId="16" xfId="0" applyFill="1" applyBorder="1" applyAlignment="1">
      <alignment horizontal="left" wrapText="1"/>
    </xf>
    <xf numFmtId="0" fontId="0" fillId="10" borderId="16" xfId="0" applyFill="1" applyBorder="1" applyAlignment="1">
      <alignment wrapText="1"/>
    </xf>
    <xf numFmtId="0" fontId="0" fillId="0" borderId="2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59999389629810485"/>
        </patternFill>
      </fill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hael David Gil Muñoz" refreshedDate="45643.382333333335" createdVersion="8" refreshedVersion="8" minRefreshableVersion="3" recordCount="62" xr:uid="{F17FE3EB-C0C8-42C5-A1F7-779C88596DCD}">
  <cacheSource type="worksheet">
    <worksheetSource ref="C1:R63" sheet="Hoja1"/>
  </cacheSource>
  <cacheFields count="16">
    <cacheField name="Objetivo Estrategico" numFmtId="0">
      <sharedItems containsBlank="1" count="5">
        <m/>
        <s v="03 Bogotá confia en su potencial"/>
        <s v="02 Bogotá confía en su Bien-estar"/>
        <s v="05 Bogotá confia en su gobierno"/>
        <s v="01 Bogotá avanza en su seguridad"/>
      </sharedItems>
    </cacheField>
    <cacheField name="Programa" numFmtId="0">
      <sharedItems containsBlank="1" count="7">
        <m/>
        <s v="18 Ciencia, tecnología e innovación-CTel para desarrollar nuestro potencial y promover el de nuestros vecinos regionales"/>
        <s v="17 Formación para el trabajo y acceso a oportunidades educativas"/>
        <s v="12 Bogotá cuida a su gente"/>
        <s v="33 Fortalecimiento institucional para un gobierno confiable"/>
        <s v="02 cero tolerancia a la violencia contra las mujeres y basadas en género"/>
        <s v="20 Promoción del emprendimiento formal, equitativo eincluyente"/>
      </sharedItems>
    </cacheField>
    <cacheField name="Meta Plan de Desarrollo " numFmtId="0">
      <sharedItems containsBlank="1" count="19" longText="1">
        <m/>
        <s v="Desarrollar 16  estudios y/o investigaciones del Observatorio de Mujeres y Equidad de Género - OMEG- que den cuenta de la situación de derechos de las mujeres con datos diversificados para la toma de decisiones."/>
        <s v="Formar 27.000 mujeres en habilidades digitales a través de los Centros de Inclusión Digital - CID en zonas rurales y urbanas."/>
        <s v="Implementar 1 estrategia de transformación cultural orientada al cambio comportamental que posibilite la redistribución de los trabajos de cuidado la prevención de las violencias contra las mujeres y la transformación de imaginarios discriminatorios que limitan el ejercicio de sus derechos."/>
        <s v="Articular con los 15 sectores de la Administración Distrital programas y acciones orientadas a garantizar los derechos humanos de las mujeres y a mitigar la violencia económica, política, institucional y comunitaria contra las mujeres aportando al fortalecimiento de su autonomía económica física y social así como al ejercicio pleno de su ciudadanía"/>
        <s v="Implementar un modelo integral de prevención y atención de violencias contra las mujeres en el transporte público y en el espacio público peatonal para el encuentro, construyendo entornos seguros e incluyentes."/>
        <s v="Implementar en 6 Casas Refugio los servicios con enfoque diferencial brindando atención a mujeres víctimas de violencia y sus sistemas familiares dependientes. Entre otras, incluyendo una casa para mujeres de la ruralidad y campesinas y un modelo intermedio"/>
        <s v="Garantizar la prestación de servicios socio jurídicos y psicosociales especializados, de manera ágil, clara y oportuna, al 100% de las mujeres víctimas de violencia remitidas a través de las estrategias Línea Púrpura, Agencia Mujer, sistema de alertas tempranas y hospitales, entre otros."/>
        <s v="Desarrollar 1 estrategia de comunicaciones con énfasis en promoción de derechos de las mujeres prevención de violencias en su contra y transformación cultural con enfoque de género que permita impulsar y posicionar las acciones actividades y programas de la SDMujer en los ámbitos internacional, nacional, distrital, local y barrial"/>
        <s v="Asegurar que el 100% de los casos de representación jurídica ejercida por la SDMUJER que requieran servicios de psicología forense y acompañamiento psicosocial accedan a los mismos"/>
        <s v="Aumentar a (22) espacios interinstitucionales los servicios jurídicos y psicosociales dirigidos a mujeres víctimas de violencia fortaleciendo el modelo de ruta integral y la oferta de acompañamiento psico jurídico en los Centros de Atención de Fiscalía y URIs"/>
        <s v="Alcanzar 31 manzanas de cuidado en operación fortaleciendo los servicios actuales e implementando nuevas estrategias lideradas por la SDMujer, en el marco del Sistema Distrital de Cuidado."/>
        <s v="Vincular a 9000 mujeres en estrategias de empoderamiento social y político que aportan a la promoción y garantía de sus derechos."/>
        <s v="Aumentar a 2 unidades de operación la estrategia Casa de Todas, una sede física y una móvil."/>
        <s v="Desarrollar 4 estrategias de empoderamiento para fomentar capacidades, liderazgos, participación, incidencia política y transformación de imaginarios culturales que reproducen los estereotipos de género, en los territorios urbanos y rurales"/>
        <s v="Consolidar 1 estrategia de transversalización de la PPMYEG con actores territoriales para la disminución de las brechas de género"/>
        <s v="Mantener operando el modelo de Casas de igualdad de oportunidades para las mujeres en las 20 localidades, fortaleciendo la atención en los territorios urbanos y rurales."/>
        <s v="Lograr al menos 92 puntos del índice de Gestión Pública Distrital"/>
        <s v="Cualificar 9000 mujeres, en sus diferencias y diversidades,  en herramientas para la autonomía económica."/>
      </sharedItems>
    </cacheField>
    <cacheField name="Rubro Agregado" numFmtId="0">
      <sharedItems containsBlank="1"/>
    </cacheField>
    <cacheField name="Elemento PEP" numFmtId="0">
      <sharedItems containsBlank="1"/>
    </cacheField>
    <cacheField name="Meta proyecto de inversión" numFmtId="0">
      <sharedItems containsBlank="1"/>
    </cacheField>
    <cacheField name="PRESUPUESTO PROGRAMADO CUATRENIO" numFmtId="4">
      <sharedItems containsString="0" containsBlank="1" containsNumber="1" containsInteger="1" minValue="0" maxValue="4702321680"/>
    </cacheField>
    <cacheField name="2025" numFmtId="0">
      <sharedItems containsString="0" containsBlank="1" containsNumber="1" containsInteger="1" minValue="180181600" maxValue="13783146739"/>
    </cacheField>
    <cacheField name="2026" numFmtId="0">
      <sharedItems containsString="0" containsBlank="1" containsNumber="1" containsInteger="1" minValue="185588400" maxValue="14546485682"/>
    </cacheField>
    <cacheField name="2027" numFmtId="0">
      <sharedItems containsString="0" containsBlank="1" containsNumber="1" containsInteger="1" minValue="191158200" maxValue="14982880253"/>
    </cacheField>
    <cacheField name="PROGRAMADO_x000a_AL CORTE" numFmtId="0">
      <sharedItems containsString="0" containsBlank="1" containsNumber="1" minValue="0" maxValue="4702321680"/>
    </cacheField>
    <cacheField name="%" numFmtId="0">
      <sharedItems containsBlank="1" containsMixedTypes="1" containsNumber="1" minValue="0.94755944435122552" maxValue="2.53150525388312"/>
    </cacheField>
    <cacheField name="EJECUTADO A _x000a_CIERRE MENSUAL" numFmtId="0">
      <sharedItems containsString="0" containsBlank="1" containsNumber="1" containsInteger="1" minValue="0" maxValue="4702321680"/>
    </cacheField>
    <cacheField name="%2" numFmtId="0">
      <sharedItems containsBlank="1" containsMixedTypes="1" containsNumber="1" minValue="0" maxValue="1.0006229440666594"/>
    </cacheField>
    <cacheField name="GIROS A _x000a_CIERRE MENSUAL" numFmtId="0">
      <sharedItems containsString="0" containsBlank="1" containsNumber="1" containsInteger="1" minValue="0" maxValue="2126483916"/>
    </cacheField>
    <cacheField name="%3" numFmtId="0">
      <sharedItems containsBlank="1" containsMixedTypes="1" containsNumber="1" minValue="0" maxValue="0.626494840066090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2">
  <r>
    <x v="0"/>
    <x v="0"/>
    <x v="0"/>
    <m/>
    <m/>
    <m/>
    <m/>
    <m/>
    <m/>
    <m/>
    <m/>
    <m/>
    <m/>
    <m/>
    <m/>
    <m/>
  </r>
  <r>
    <x v="1"/>
    <x v="1"/>
    <x v="1"/>
    <s v="O23011745022024031707030"/>
    <s v="PM/0121/0107/45020300317"/>
    <s v="Elaborar 16 estudios/investigaciones con información sobre la situación de derechos de las mujeres con enfoque_x000a_de género y diferencial"/>
    <n v="536044143"/>
    <n v="2922961863"/>
    <n v="3819532286"/>
    <n v="1828607129"/>
    <n v="670198663"/>
    <n v="1.2502676724517443"/>
    <n v="463628466"/>
    <n v="0.86490725074483277"/>
    <n v="246844468"/>
    <n v="0.53241870614562303"/>
  </r>
  <r>
    <x v="1"/>
    <x v="1"/>
    <x v="1"/>
    <s v="O23011745022024031707020"/>
    <s v="PM/0121/0107/45020200317"/>
    <s v="Producir 4 Boletines estadísticos con datos sobre los derechos de las Mujeres"/>
    <n v="680858143"/>
    <n v="1227218560"/>
    <n v="1600083797"/>
    <n v="1490327288"/>
    <n v="701867436"/>
    <n v="1.0308570782563145"/>
    <n v="374490535"/>
    <n v="0.55002725435568445"/>
    <n v="190681003"/>
    <n v="0.5091744254631162"/>
  </r>
  <r>
    <x v="1"/>
    <x v="2"/>
    <x v="2"/>
    <s v="O23011745022024031309034"/>
    <s v="PM/0121/0109/45020340313"/>
    <s v="Diseñar 4 contenidos nuevos de formación en capacidades digitales con enfoque de género y diferencia"/>
    <n v="298981898"/>
    <n v="668558416"/>
    <n v="679714438"/>
    <n v="668376288"/>
    <n v="297912001"/>
    <n v="0.99642153251699539"/>
    <n v="261674235"/>
    <n v="0.87521765280920116"/>
    <n v="141368326"/>
    <n v="0.54024549264470001"/>
  </r>
  <r>
    <x v="1"/>
    <x v="2"/>
    <x v="2"/>
    <s v="O23011745022024031309038"/>
    <s v="PM/0121/0109/45020380313"/>
    <s v="Ejecutar 1 estrategia para garantizar la operación tecnológica de los Centros de Inclusión Digital _x000a_y sus aulas itinerantes"/>
    <n v="54869999"/>
    <n v="897236999"/>
    <n v="913785006"/>
    <n v="1029590985"/>
    <n v="55350315"/>
    <n v="1.0087537089257099"/>
    <n v="47428384"/>
    <n v="0.86437734398354915"/>
    <n v="20147334"/>
    <n v="0.42479486545440809"/>
  </r>
  <r>
    <x v="1"/>
    <x v="2"/>
    <x v="2"/>
    <s v="O23011745022024031309034"/>
    <s v="PM/0121/0109/45020340313"/>
    <s v="Implementar 7 cursos con enfoque de género y diferencial para el desarrollo de capacidades _x000a_digitales de las mujeres en zonas rurales de la ciudad"/>
    <n v="330467900"/>
    <n v="722051504"/>
    <n v="748556834"/>
    <n v="733102918"/>
    <n v="318911998"/>
    <n v="0.96503169596805016"/>
    <n v="272174231"/>
    <n v="0.8236026282734269"/>
    <n v="129912235"/>
    <n v="0.47731276588047017"/>
  </r>
  <r>
    <x v="2"/>
    <x v="3"/>
    <x v="3"/>
    <s v="O23011745022024028908038"/>
    <s v="PM/0121/0108/45020380289"/>
    <s v="Desarrollar 3 acciones de transformación cultural efectivas para prevenir las violencias contra las mujeres, incluyendo campañas educativas."/>
    <n v="72522500"/>
    <n v="220538450"/>
    <n v="227154604"/>
    <n v="233969242"/>
    <n v="72522500"/>
    <n v="1"/>
    <n v="69335211"/>
    <n v="0.95605103243820888"/>
    <n v="38269116"/>
    <n v="0.55194345626207153"/>
  </r>
  <r>
    <x v="2"/>
    <x v="3"/>
    <x v="3"/>
    <s v="O23011745022024028908032"/>
    <s v="PM/0121/0108/45020320289"/>
    <s v="Formular 9 acciones de transformación cultural que promuevan y garanticen el libre ejercicio de los derechos de las mujeres y la equidad de género a través de mecanismos de cambio cultural y comportamental desarrollados con las comunidades"/>
    <n v="59781715"/>
    <n v="321258469"/>
    <n v="330296223"/>
    <n v="339605109"/>
    <n v="62009605"/>
    <n v="1.0372670807453417"/>
    <n v="54211990"/>
    <n v="0.90683229813664601"/>
    <n v="31933090"/>
    <n v="0.58904109589041098"/>
  </r>
  <r>
    <x v="2"/>
    <x v="3"/>
    <x v="3"/>
    <s v="O23011745022024028908038"/>
    <s v="PM/0121/0108/45020380289"/>
    <s v="Implementar 3 acciones de transformación cultural que promuevan la redistribución equitativa de las labores del cuidado en Bogotá."/>
    <n v="407705806"/>
    <n v="1248749440"/>
    <n v="1284254522"/>
    <n v="1538452392"/>
    <n v="434244128"/>
    <n v="1.0650918422290017"/>
    <n v="377687967"/>
    <n v="0.92637377599670478"/>
    <n v="167129988"/>
    <n v="0.44250810881671537"/>
  </r>
  <r>
    <x v="2"/>
    <x v="3"/>
    <x v="3"/>
    <s v="O23011745022024028908038"/>
    <s v="PM/0121/0108/45020380289"/>
    <s v="Implementar 3 acciones de transformación cultural que promuevan y garanticen el libre ejercicio de los derechos de las mujeres y la equidad de género a través de mecanismos de cambio cultural y comportamental desarrollados con las comunidades."/>
    <n v="66423299"/>
    <n v="220538450"/>
    <n v="227154604"/>
    <n v="233969242"/>
    <n v="69485910"/>
    <n v="1.0461074810511897"/>
    <n v="66464677"/>
    <n v="1.0006229440666594"/>
    <n v="27830467"/>
    <n v="0.41872567890460072"/>
  </r>
  <r>
    <x v="2"/>
    <x v="3"/>
    <x v="3"/>
    <s v="O23011745022024028908032"/>
    <s v="PM/0121/0108/45020320289"/>
    <s v="Apoyar 5 ejercicios de transversalización del enfoque de transformación cultural y derechos humanos de las mujeres, a otras dependencias de la Secretaría de la Mujer y entidades del Distrito."/>
    <n v="0"/>
    <n v="320538450"/>
    <n v="327154604"/>
    <n v="413969242"/>
    <n v="0"/>
    <e v="#DIV/0!"/>
    <n v="0"/>
    <e v="#DIV/0!"/>
    <n v="0"/>
    <e v="#DIV/0!"/>
  </r>
  <r>
    <x v="3"/>
    <x v="4"/>
    <x v="4"/>
    <s v="O23011745992024029708020"/>
    <s v="PM/0121/0108/45990200297"/>
    <s v="Acompañar el 100 % del seguimiento a la implementación de las PPMYEG y PPASP así como a _x000a_los compromisos de la SDMujer en otras políticas públicas"/>
    <n v="222788891"/>
    <n v="562207238"/>
    <n v="580024020"/>
    <n v="607914302"/>
    <n v="223478811"/>
    <n v="1.0030967432752291"/>
    <n v="219634971"/>
    <n v="0.98584345931323836"/>
    <n v="129641905"/>
    <n v="0.59026076043236297"/>
  </r>
  <r>
    <x v="3"/>
    <x v="4"/>
    <x v="4"/>
    <s v="O23011745992024029708020"/>
    <s v="PM/0121/0108/45990200297"/>
    <s v="Acompañar tecnicamente  el 100 % de requerimientos asociados a la incorporación del enfoque de género y de _x000a_derechos de las mujeres en el ciclo de Política Pública de la Administración _x000a_Distrital"/>
    <n v="126826290"/>
    <n v="294280746"/>
    <n v="304980507"/>
    <n v="324945267"/>
    <n v="127417650"/>
    <n v="1.0046627556479024"/>
    <n v="124122930"/>
    <n v="0.97868454560958928"/>
    <n v="73405063"/>
    <n v="0.59139002761214221"/>
  </r>
  <r>
    <x v="3"/>
    <x v="4"/>
    <x v="4"/>
    <s v="O23011745992024029708031"/>
    <s v="PM/0121/0108/45990310297"/>
    <s v=" Implementar una estrategia que de promoción de buenas prácticas de transversalización del enfoque de género y acciones afirmativas que contribuyan al ejercicio pleno de los derechos y autonomía de las mujeres que habitan en Bogotá."/>
    <n v="167383168"/>
    <n v="431210746"/>
    <n v="447350507"/>
    <n v="473965267"/>
    <n v="167413617"/>
    <n v="1.0001819119590327"/>
    <n v="165931164"/>
    <n v="0.99132526873908855"/>
    <n v="92941747"/>
    <n v="0.56012231071916063"/>
  </r>
  <r>
    <x v="3"/>
    <x v="4"/>
    <x v="4"/>
    <s v="O23011745992024029708031"/>
    <s v="PM/0121/0108/45990310297"/>
    <s v=" Transversalizar en los 15 sectores de la administración distrital los enfoques de género y derechos de las mujeres a través de procesos de reconocimiento, medición y acompañamiento técnico que promuevan la transformación de la gestión institucional"/>
    <n v="560033762"/>
    <n v="1390856730"/>
    <n v="1520306531"/>
    <n v="1586828336"/>
    <n v="560531255"/>
    <n v="1.0008883268005546"/>
    <n v="517236535"/>
    <n v="0.92358098760481511"/>
    <n v="321559683"/>
    <n v="0.62168787632142031"/>
  </r>
  <r>
    <x v="4"/>
    <x v="5"/>
    <x v="5"/>
    <s v="O23011745012024029806001"/>
    <s v="PM/0121/0106/45010010298"/>
    <s v="Dinamizar 20 consejos y planes  locales de seguridad para las mujeres en las 20 localidades de Bogotá"/>
    <n v="573060000"/>
    <n v="1564306320"/>
    <n v="1611235510"/>
    <n v="1659572575"/>
    <n v="573060000"/>
    <n v="1"/>
    <n v="497684298"/>
    <n v="0.86846804523086585"/>
    <n v="240377798"/>
    <n v="0.48299252953325039"/>
  </r>
  <r>
    <x v="4"/>
    <x v="5"/>
    <x v="5"/>
    <s v="O23011745012024029806001"/>
    <s v="PM/0121/0106/45010010298"/>
    <s v="Fortalecer y transversalizar los 4 componentes del Sistema SOFIA con la implementación y coordinación de acciones en el ámbito distrital"/>
    <n v="615200000"/>
    <n v="2556723607"/>
    <n v="2195976505"/>
    <n v="3888778103"/>
    <n v="677913733"/>
    <n v="1.1019403982444733"/>
    <n v="525082564"/>
    <n v="0.85351522106631994"/>
    <n v="264035764"/>
    <n v="0.50284618477638121"/>
  </r>
  <r>
    <x v="4"/>
    <x v="5"/>
    <x v="6"/>
    <s v="O23011745012024029806006"/>
    <s v="PM/0121/0106/45010060298"/>
    <s v="Operar 6 Casas  Refugio que incorporen el enfoque diferencial para la atención de mujeres víctimas de violencia de género y sus personas a cargo, incluyendo una casa para mujeres de la ruralidad y campesinas y un modelo intermedio"/>
    <n v="4702321680"/>
    <n v="13783146739"/>
    <n v="14546485682"/>
    <n v="14982880253"/>
    <n v="4702321680"/>
    <n v="1"/>
    <n v="4702321680"/>
    <n v="1"/>
    <n v="2126483916"/>
    <n v="0.45222000124840461"/>
  </r>
  <r>
    <x v="4"/>
    <x v="5"/>
    <x v="6"/>
    <s v="O23011745012024029806006"/>
    <s v="PM/0121/0106/45010060298"/>
    <s v="Realizar la atención al 100 %  de personas (mujeres víctimas de violencia de género y sus personas a cargo) que son acogidas en Casas Refugio"/>
    <n v="562165000"/>
    <n v="1390438200"/>
    <n v="1432151346"/>
    <n v="1475115886"/>
    <n v="634098000"/>
    <n v="1.1279570944473598"/>
    <n v="502454667"/>
    <n v="0.89378503997936554"/>
    <n v="263497067"/>
    <n v="0.5244195831103704"/>
  </r>
  <r>
    <x v="4"/>
    <x v="5"/>
    <x v="7"/>
    <s v="O23011745012024029806050"/>
    <s v="PM/0121/0106/45010500298"/>
    <s v="Brindar 2940 atenciones y seguimientos  psico-jurídicos a los casos de mujeres víctimas de violencia en el espacio y el transporte público remitidos"/>
    <n v="289149000"/>
    <n v="583490880"/>
    <n v="600995606"/>
    <n v="619025474"/>
    <n v="295836800"/>
    <n v="1.0231292517006803"/>
    <n v="214403000"/>
    <n v="0.74149659863945583"/>
    <n v="80843700"/>
    <n v="0.37706422018348623"/>
  </r>
  <r>
    <x v="4"/>
    <x v="5"/>
    <x v="7"/>
    <s v="O23011745012024029806050"/>
    <s v="PM/0121/0106/45010500298"/>
    <s v=" Realizar 157.500 atenciones efectivas a través de los diferentes canales de _x000a_atención de la Línea Púrpura Distrital y los casos gestionados y analizados en el marco de la integración con el NUSE 123"/>
    <n v="0"/>
    <n v="13126147806"/>
    <n v="13913716675"/>
    <n v="14470265342"/>
    <n v="0"/>
    <e v="#DIV/0!"/>
    <n v="0"/>
    <e v="#DIV/0!"/>
    <n v="0"/>
    <e v="#DIV/0!"/>
  </r>
  <r>
    <x v="4"/>
    <x v="5"/>
    <x v="7"/>
    <s v="O23011745012024029806050"/>
    <s v="PM/0121/0106/45010500298"/>
    <s v="Brindar 3150 atenciones  psico-jurídicas efectivas en emergencia a través de la MovilMujer, fortaleciendo la respuesta de gestión, atención y transferencia de voz en urgencia- emergencia de los incidentes asociados a la Agencia Muj"/>
    <n v="847699000"/>
    <n v="2234379000"/>
    <n v="2301410370"/>
    <n v="2370452681"/>
    <n v="1008357933"/>
    <n v="1.1895235608394017"/>
    <n v="786765533"/>
    <n v="0.92811898209152066"/>
    <n v="443983866"/>
    <n v="0.56431534857285115"/>
  </r>
  <r>
    <x v="4"/>
    <x v="5"/>
    <x v="7"/>
    <s v="O23011745012024029806050"/>
    <s v="PM/0121/0106/45010500298"/>
    <s v="Brindar 4.200 atenciones y seguimientos psicosociales a los casos de mujeres víctimas de violencias en el contexto intrafamiliar y en el marco de relaciones de pareja y expareja remitidos"/>
    <n v="324459000"/>
    <n v="816649920"/>
    <n v="841149418"/>
    <n v="866383900"/>
    <n v="337834600"/>
    <n v="1.0412243149365559"/>
    <n v="246862300"/>
    <n v="0.76084281835301226"/>
    <n v="105276700"/>
    <n v="0.42645920417982008"/>
  </r>
  <r>
    <x v="4"/>
    <x v="5"/>
    <x v="7"/>
    <s v="O23011745012024029806050"/>
    <s v="PM/0121/0106/45010500298"/>
    <s v="Brindar 8400 atenciones y seguimientos  socio-jurídicos a las mujeres víctimas de violencias que ingresan a las instituciones prestadoras de salud pública -IPS- y fortalecer las capacidades técnicas del sector salud"/>
    <n v="584922000"/>
    <n v="1081079760"/>
    <n v="1113512153"/>
    <n v="1146917518"/>
    <n v="584922000"/>
    <n v="1"/>
    <n v="507261233"/>
    <n v="0.867228849316661"/>
    <n v="231562629"/>
    <n v="0.45649581307546916"/>
  </r>
  <r>
    <x v="4"/>
    <x v="5"/>
    <x v="7"/>
    <s v="O23011745012024029806050"/>
    <s v="PM/0121/0106/45010500298"/>
    <s v="Realizar 3500 acciones  de atención, acceso a la justicia y articulación interinstitucional a casos de mujeres valoradas para prevenir el riesgo de feminicido en la ciudad"/>
    <n v="289071000"/>
    <n v="688822800"/>
    <n v="709487484"/>
    <n v="730772108"/>
    <n v="289071000"/>
    <n v="1"/>
    <n v="233521300"/>
    <n v="0.80783371559236317"/>
    <n v="103253900"/>
    <n v="0.44216052240202502"/>
  </r>
  <r>
    <x v="2"/>
    <x v="3"/>
    <x v="8"/>
    <s v="O23011745022024029908038"/>
    <s v="PM/0121/0108/45020380299"/>
    <s v="Implementar 1 estrategia de comunicaciones"/>
    <n v="620557562"/>
    <n v="1310644083"/>
    <n v="1577724168"/>
    <n v="1561353261"/>
    <n v="627060481"/>
    <n v="1.0104791551955981"/>
    <n v="598689590"/>
    <n v="0.96476076783349229"/>
    <n v="159657197"/>
    <n v="0.26667775699924895"/>
  </r>
  <r>
    <x v="2"/>
    <x v="3"/>
    <x v="8"/>
    <s v="O23011745022024029908038"/>
    <s v="PM/0121/0108/45020380299"/>
    <s v="Implementar 100 % de las herramientas que permitan el posicionamiento de la SDMujer en medios de comunicación."/>
    <n v="121246392"/>
    <n v="750268585"/>
    <n v="801100458"/>
    <n v="833144477"/>
    <n v="295903632"/>
    <n v="2.4405149474468484"/>
    <n v="71776392"/>
    <n v="0.5919878589047004"/>
    <n v="31230928"/>
    <n v="0.43511420858267713"/>
  </r>
  <r>
    <x v="2"/>
    <x v="3"/>
    <x v="8"/>
    <s v="O23011745022024029908038"/>
    <s v="PM/0121/0108/45020380299"/>
    <s v="Realizar 100 % de las acciones diseñadas para aumentar el crecimiento de usuarios que consultan las redes sociales y páginas web"/>
    <n v="88560980"/>
    <n v="380783738"/>
    <n v="396015088"/>
    <n v="411855691"/>
    <n v="83916793"/>
    <n v="0.94755944435122552"/>
    <n v="77493145"/>
    <n v="0.87502582965996989"/>
    <n v="45102205"/>
    <n v="0.58201541568612292"/>
  </r>
  <r>
    <x v="4"/>
    <x v="5"/>
    <x v="9"/>
    <s v="O23011712022024030006002"/>
    <s v="PM/0121/0106/12020020300"/>
    <s v=" Acompañar el 100% de los casos de representación jurídica que requiran el apoyo de psicología forense"/>
    <n v="257049200"/>
    <n v="559118500"/>
    <n v="598327696"/>
    <n v="593158500"/>
    <n v="259150653"/>
    <n v="1.0081752948462785"/>
    <n v="227898479"/>
    <n v="0.88659478029886885"/>
    <n v="114305479"/>
    <n v="0.5015631499673151"/>
  </r>
  <r>
    <x v="4"/>
    <x v="5"/>
    <x v="9"/>
    <s v="O23011712022024030006002"/>
    <s v="PM/0121/0106/12020020300"/>
    <s v="iniciar 3500 casos de representación jurídica asignados por el Comité Técnico de_x000a_Representación Jurídica"/>
    <n v="1892263200"/>
    <n v="4676239900"/>
    <n v="4977329000"/>
    <n v="5240158482"/>
    <n v="1990082081"/>
    <n v="1.0516941200357328"/>
    <n v="1775165621"/>
    <n v="0.93811771058064231"/>
    <n v="986290290"/>
    <n v="0.55560465926801539"/>
  </r>
  <r>
    <x v="4"/>
    <x v="5"/>
    <x v="10"/>
    <s v="O23011712022024030006019"/>
    <s v="PM/0121/0106/12020190300"/>
    <s v=" Brindar a 40000 mujeres orientación y asesoría jurídica en los espacios con presencia de la SDMujer"/>
    <n v="1178713133"/>
    <n v="3162249536"/>
    <n v="2975600480"/>
    <n v="3068886339"/>
    <n v="1258636882"/>
    <n v="1.06780593747741"/>
    <n v="1008046491"/>
    <n v="0.85520934888913303"/>
    <n v="474997358"/>
    <n v="0.47120580473306761"/>
  </r>
  <r>
    <x v="4"/>
    <x v="5"/>
    <x v="10"/>
    <s v="O23011712022024030006019"/>
    <s v="PM/0121/0106/12020190300"/>
    <s v=" Gestionar 5000 activaciones de rutas y servicios de la oferta distrital para la atención integral a mujeres"/>
    <n v="323935000"/>
    <n v="1048886000"/>
    <n v="1024377500"/>
    <n v="1259505500"/>
    <n v="344599023"/>
    <n v="1.0637906462716287"/>
    <n v="289569515"/>
    <n v="0.89391240526648863"/>
    <n v="165061515"/>
    <n v="0.57002379894858757"/>
  </r>
  <r>
    <x v="4"/>
    <x v="5"/>
    <x v="10"/>
    <s v="O23011712022024030006019"/>
    <s v="PM/0121/0106/12020190300"/>
    <s v=" Realizar a 15000 mujeres acompañamiento psicosocial en los espacios con presencia de la SDMujer"/>
    <n v="688735330"/>
    <n v="2107736500"/>
    <n v="2178920558"/>
    <n v="2383010326"/>
    <n v="762199383"/>
    <n v="1.1066651437788155"/>
    <n v="665411622"/>
    <n v="0.96613545583613369"/>
    <n v="373187958"/>
    <n v="0.56083775164359839"/>
  </r>
  <r>
    <x v="2"/>
    <x v="3"/>
    <x v="11"/>
    <s v="O23011745022024030911033"/>
    <s v="PM/0121/0111/45020330309"/>
    <s v="Coordinar 1 mecanismo mecanismo de Gobernanza para la articulación y gestión intersectorial con las entidades e instancias que ´permita la implementación, seguimiento y evaluación del Sistema Distrital de Cuidado."/>
    <n v="615001747"/>
    <n v="1605126508"/>
    <n v="1562573353"/>
    <n v="1609450553"/>
    <n v="643701746"/>
    <n v="1.0466665324773459"/>
    <n v="564884407"/>
    <n v="0.91850862173241921"/>
    <n v="220556482"/>
    <n v="0.39044533583664665"/>
  </r>
  <r>
    <x v="2"/>
    <x v="3"/>
    <x v="11"/>
    <s v="O23011745022024030911033"/>
    <s v="PM/0121/0111/45020330309"/>
    <s v="Implementar 4 Modelos de operación (a nivel urbano y rural) que fortalezcan el cumplimiento de los objetivos del Sistema de Cuidado de acuerdo a su marco normativo Distrital."/>
    <n v="2563964208"/>
    <n v="8595746279"/>
    <n v="10613053214"/>
    <n v="11107883445"/>
    <n v="2805974957"/>
    <n v="1.094389285250116"/>
    <n v="2339473273"/>
    <n v="0.91244381091609994"/>
    <n v="1089954256"/>
    <n v="0.4658972891801017"/>
  </r>
  <r>
    <x v="2"/>
    <x v="3"/>
    <x v="12"/>
    <s v="O23011745022024030911034"/>
    <s v="PM/0121/0111/45020340309"/>
    <s v="Implementar 1 estrategia de formación para mujeres, en el reconocimiento, empoderamiento y garantía de sus derechos que fomenten la autonomía en condiciones de equidad."/>
    <n v="684142333"/>
    <n v="2152626717"/>
    <n v="2607978013"/>
    <n v="2704849273"/>
    <n v="684142333"/>
    <n v="1"/>
    <n v="598911766"/>
    <n v="0.87541983167996706"/>
    <n v="270603534"/>
    <n v="0.45182537622745583"/>
  </r>
  <r>
    <x v="4"/>
    <x v="5"/>
    <x v="13"/>
    <s v="O23011745022024030808038"/>
    <s v="PM/0121/0108/45020380308"/>
    <s v=" Realizar el 100 % de atenciones en intervención de trabajo social a mujeres que realizan actividades sexuales pagadas."/>
    <n v="239754907"/>
    <n v="799859889"/>
    <n v="830692434"/>
    <n v="883011075"/>
    <n v="276042816"/>
    <n v="1.1513541868821897"/>
    <n v="216431912"/>
    <n v="0.90272151134741951"/>
    <n v="96238423"/>
    <n v="0.44465911755194398"/>
  </r>
  <r>
    <x v="4"/>
    <x v="5"/>
    <x v="13"/>
    <s v="O23011745022024030808038"/>
    <s v="PM/0121/0108/45020380308"/>
    <s v=" Realizar el 100 % de atenciones jurídicas (orientación, asesoría y representación jurídica) a mujeres que realizan actividades sexuales pagadas"/>
    <n v="257715861"/>
    <n v="862692438"/>
    <n v="895410869"/>
    <n v="949671876"/>
    <n v="302604417"/>
    <n v="1.1741784763491914"/>
    <n v="240364126"/>
    <n v="0.93267106288037116"/>
    <n v="140161469"/>
    <n v="0.58312141388353433"/>
  </r>
  <r>
    <x v="4"/>
    <x v="5"/>
    <x v="13"/>
    <s v="O23011745022024030808038"/>
    <s v="PM/0121/0108/45020380308"/>
    <s v=" Realizar el 100 % de atenciones psicosociales (valoraciones iniciales, asesoría, seguimientos y cierres) a mujeres que realizan actividades sexuales pagadas."/>
    <n v="416773476"/>
    <n v="937251323"/>
    <n v="973896697"/>
    <n v="1030317049"/>
    <n v="500155656"/>
    <n v="1.2000659466150865"/>
    <n v="282478904"/>
    <n v="0.67777562696912119"/>
    <n v="151043886"/>
    <n v="0.53470855296153375"/>
  </r>
  <r>
    <x v="2"/>
    <x v="3"/>
    <x v="3"/>
    <s v="O23011745022024031108032"/>
    <s v="PM/0121/0108/45020320311"/>
    <s v="Implementar 1 estrategia  de asistencia técnica dirigidas a los Sectores de la Administración Distrital y al Sector Privado, para la incorporación del enfoque diferencial en los servicios, programas y estrategias dirigidas a mujeres."/>
    <n v="128592841"/>
    <n v="338779600"/>
    <n v="354678200"/>
    <n v="371512000"/>
    <n v="129254540.5"/>
    <n v="1.0051456946969544"/>
    <n v="121918064"/>
    <n v="0.94809371230860351"/>
    <n v="43238753"/>
    <n v="0.35465419628054462"/>
  </r>
  <r>
    <x v="2"/>
    <x v="3"/>
    <x v="3"/>
    <s v="O23011745022024031108032"/>
    <s v="PM/0121/0108/45020320311"/>
    <s v="Implementar 1 estrategia  de reconocimiento de la diversidad de las mujeres del Distrito Capital."/>
    <n v="289072280"/>
    <n v="536627721"/>
    <n v="564143415"/>
    <n v="500183200"/>
    <n v="283150377"/>
    <n v="0.97951410975829301"/>
    <n v="277527043"/>
    <n v="0.96006107192291146"/>
    <n v="109610446"/>
    <n v="0.39495410903073686"/>
  </r>
  <r>
    <x v="2"/>
    <x v="3"/>
    <x v="14"/>
    <s v="O23011745022024031108038"/>
    <s v="PM/0121/0108/45020380311"/>
    <s v="Implementar 1 Estrategia  Distrital de Cuidado Menstrual, con enfoque Diferencial."/>
    <n v="70944212"/>
    <n v="180181600"/>
    <n v="185588400"/>
    <n v="191158200"/>
    <n v="67346079"/>
    <n v="0.9492822191047805"/>
    <n v="63129412"/>
    <n v="0.88984584112372689"/>
    <n v="36288317"/>
    <n v="0.5748242514915235"/>
  </r>
  <r>
    <x v="2"/>
    <x v="3"/>
    <x v="14"/>
    <s v="O23011745022024031108038"/>
    <s v="PM/0121/0108/45020380311"/>
    <s v="Implementar 3 estrategias  que contribuyan al reconocimiento y garantía de los derechos de las mujeres en sus diferencias y diversidad."/>
    <n v="303784198"/>
    <n v="575331279"/>
    <n v="593933285"/>
    <n v="706599300"/>
    <n v="311505223.5"/>
    <n v="1.0254161524886163"/>
    <n v="286245146"/>
    <n v="0.94226476520019653"/>
    <n v="171685775"/>
    <n v="0.59978580387874947"/>
  </r>
  <r>
    <x v="2"/>
    <x v="3"/>
    <x v="15"/>
    <s v="O23011745022024031010022"/>
    <s v="PM/0121/0110/45020220310"/>
    <s v="Brindar en las 20 localidades el servicio de asistencia técnica a las instancias de participación territorial y Fondos de Desarrollo Local en clave de transversalización de los enfoques."/>
    <n v="464631300"/>
    <n v="1169838362"/>
    <n v="1204933513"/>
    <n v="1241081518"/>
    <n v="464631300"/>
    <n v="1"/>
    <n v="455071800"/>
    <n v="0.9794256219931804"/>
    <n v="267784500"/>
    <n v="0.58844450480122035"/>
  </r>
  <r>
    <x v="2"/>
    <x v="3"/>
    <x v="14"/>
    <s v="O23011745022024031008001"/>
    <s v="PM/0121/0108/45020010310"/>
    <s v="Consolidar  1 estrategia para realizar jornadas de difusión, información y sensibilización a mujeres en los territorios rurales y urbanos de Bogotá."/>
    <n v="265014000"/>
    <n v="667246360"/>
    <n v="687263751"/>
    <n v="707881663"/>
    <n v="265014000"/>
    <n v="1"/>
    <n v="259423732"/>
    <n v="0.97890576346909974"/>
    <n v="149320199"/>
    <n v="0.57558419134915539"/>
  </r>
  <r>
    <x v="2"/>
    <x v="3"/>
    <x v="14"/>
    <s v="O23011745022024031008001"/>
    <s v="PM/0121/0108/45020010310"/>
    <s v="Implementar 1 estrategia denominada: Tejiendo Mundos de Igualdad para NNA en los territorios rurales y urbanos de Bogotá. "/>
    <n v="229068000"/>
    <n v="576742320"/>
    <n v="594044590"/>
    <n v="611865927"/>
    <n v="229068000"/>
    <n v="1"/>
    <n v="223092801"/>
    <n v="0.97391517366022318"/>
    <n v="123524801"/>
    <n v="0.5536924564410306"/>
  </r>
  <r>
    <x v="2"/>
    <x v="3"/>
    <x v="14"/>
    <s v="O23011745022024031010029"/>
    <s v="PM/0121/0110/45020290310"/>
    <s v="Desarrollar 40 procesos formativos para fortalecer las capacidades y brindar herramientas a las mujeres en el ejercicio pleno del derecho a la participación y representación."/>
    <n v="209433402"/>
    <n v="555433558"/>
    <n v="572096565"/>
    <n v="589259462"/>
    <n v="209433402"/>
    <n v="1"/>
    <n v="209433402"/>
    <n v="1"/>
    <n v="129690953"/>
    <n v="0.61924674746963237"/>
  </r>
  <r>
    <x v="2"/>
    <x v="3"/>
    <x v="14"/>
    <s v="O23011745022024031010032"/>
    <s v="PM/0121/0110/45020320310"/>
    <s v="Desarrollar 1 metodología para caracterizar los liderazgos de las mujeres en los territorios."/>
    <n v="128215305"/>
    <n v="322817646"/>
    <n v="332502175"/>
    <n v="342477240"/>
    <n v="128215305"/>
    <n v="1"/>
    <n v="128215305"/>
    <n v="1"/>
    <n v="80326227"/>
    <n v="0.62649484006609035"/>
  </r>
  <r>
    <x v="2"/>
    <x v="3"/>
    <x v="16"/>
    <s v="O23011745022024031008033"/>
    <s v="PM/0121/0108/45020330310"/>
    <s v="Implementar 1 estrategia asociada al Modelo CIOM para la ruralidad Bogotana."/>
    <n v="105453000"/>
    <n v="279046570"/>
    <n v="287417967"/>
    <n v="296040506"/>
    <n v="105453000"/>
    <n v="1"/>
    <n v="105453000"/>
    <n v="1"/>
    <n v="64888200"/>
    <n v="0.61532815567124688"/>
  </r>
  <r>
    <x v="2"/>
    <x v="3"/>
    <x v="16"/>
    <s v="O23011745022024031008033"/>
    <s v="PM/0121/0108/45020330310"/>
    <s v="Realizar el 100% de las actividades operativas y contractuales necesarias para brindar los servicios del Modelo Casa de Igualdad de Oportunidades (CIOM) en las 20 localidades de Bogotá."/>
    <n v="2839337734"/>
    <n v="8675861227"/>
    <n v="9092937386"/>
    <n v="10017531694"/>
    <n v="2840189673"/>
    <n v="1.0003000484901103"/>
    <n v="2433739371"/>
    <n v="0.85715036357136654"/>
    <n v="1063679787"/>
    <n v="0.43705575037106142"/>
  </r>
  <r>
    <x v="2"/>
    <x v="3"/>
    <x v="16"/>
    <s v="O23011745022024031008038"/>
    <s v="PM/0121/0108/45020380310"/>
    <s v="Brindar el 100% de los tres servicios priorizados para la atención a través del modelo CIOM: primera atención profesional (trabajo social), orientación y seguimiento psicosocial y orientación, asesoría y seguimiento sociojurídico"/>
    <n v="970810000"/>
    <n v="2314356440"/>
    <n v="2383787133"/>
    <n v="2455300747"/>
    <n v="970810000"/>
    <n v="1"/>
    <n v="927071333"/>
    <n v="0.9549462129561912"/>
    <n v="536706601"/>
    <n v="0.57892697346515842"/>
  </r>
  <r>
    <x v="3"/>
    <x v="4"/>
    <x v="17"/>
    <s v="O23011745992024031612018"/>
    <s v="PM/0121/0112/45990180316"/>
    <s v="Implementar 1 estrategia para el fortalecimiento de la gestión contractual institucional"/>
    <n v="514218200"/>
    <n v="1388826250"/>
    <n v="1437435171"/>
    <n v="1487745405"/>
    <n v="531300867"/>
    <n v="1.0332206580786134"/>
    <n v="505628000"/>
    <n v="0.98329464029083369"/>
    <n v="283902266"/>
    <n v="0.56148446288575793"/>
  </r>
  <r>
    <x v="3"/>
    <x v="4"/>
    <x v="17"/>
    <s v="O23011745992024031612018"/>
    <s v="PM/0121/0112/45990180316"/>
    <s v="Fortalecer el 100% de los controles asociados al proceso de gestión financiera"/>
    <n v="68400000"/>
    <n v="1497571642"/>
    <n v="1549986651"/>
    <n v="1604236182"/>
    <n v="74746666"/>
    <n v="1.0927875146198831"/>
    <n v="63270000"/>
    <n v="0.92500000000000004"/>
    <n v="29070000"/>
    <n v="0.45945945945945948"/>
  </r>
  <r>
    <x v="3"/>
    <x v="4"/>
    <x v="17"/>
    <s v="O23011745992024031612019"/>
    <s v="PM/0121/0112/45990190316"/>
    <s v="Fortalecer 100 % de las herramientas para el seguimiento a de los planes, políticas públicas, proyectos y presupuesto asociados a la inversión de la entidad"/>
    <n v="3879226"/>
    <n v="422563841"/>
    <n v="437353577"/>
    <n v="452660952"/>
    <n v="9820281"/>
    <n v="2.53150525388312"/>
    <n v="0"/>
    <n v="0"/>
    <n v="0"/>
    <e v="#DIV/0!"/>
  </r>
  <r>
    <x v="3"/>
    <x v="4"/>
    <x v="17"/>
    <s v="O23011745992024031612023"/>
    <s v="PM/0121/0112/45990230316"/>
    <s v="Implementar el 100% de los planes de gestión para el cierre de brechas FURAG"/>
    <n v="1968538740"/>
    <n v="5634103254"/>
    <n v="5831296873"/>
    <n v="6035392263"/>
    <n v="2118699046"/>
    <n v="1.0762800868221674"/>
    <n v="1755734153"/>
    <n v="0.89189718105319071"/>
    <n v="926074232"/>
    <n v="0.52745697884707032"/>
  </r>
  <r>
    <x v="3"/>
    <x v="4"/>
    <x v="17"/>
    <s v="O23011745992024031612023"/>
    <s v="PM/0121/0112/45990230316"/>
    <s v="Implementar 100 % del plan de acción de la Política de Gobierno Digital"/>
    <n v="203372478"/>
    <n v="1027401768"/>
    <n v="1063360833"/>
    <n v="1100578464"/>
    <n v="240420762"/>
    <n v="1.1821696050731112"/>
    <n v="176633037"/>
    <n v="0.86851986432500472"/>
    <n v="82457109"/>
    <n v="0.46682721647366571"/>
  </r>
  <r>
    <x v="3"/>
    <x v="4"/>
    <x v="17"/>
    <s v="O23011745992024031612023"/>
    <s v="PM/0121/0112/45990230316"/>
    <s v="Implementar 92 % la Política de Gestión Documental institucional"/>
    <n v="342660000"/>
    <n v="604500030"/>
    <n v="625657532"/>
    <n v="647555547"/>
    <n v="347560000"/>
    <n v="1.0142998891029009"/>
    <n v="226355092"/>
    <n v="0.66058218642386035"/>
    <n v="87055866"/>
    <n v="0.38459866412017807"/>
  </r>
  <r>
    <x v="3"/>
    <x v="4"/>
    <x v="17"/>
    <s v="O23011745992024031612023"/>
    <s v="PM/0121/0112/45990230316"/>
    <s v="Implementar 1 plan de fortalecimiento de la gestión de conocimiento e innovación alineado con la apuesta Distrital."/>
    <n v="15794000"/>
    <n v="339585264"/>
    <n v="351470749"/>
    <n v="363772225"/>
    <n v="15794000"/>
    <n v="1"/>
    <n v="13609924"/>
    <n v="0.86171482841585412"/>
    <n v="0"/>
    <n v="0"/>
  </r>
  <r>
    <x v="3"/>
    <x v="4"/>
    <x v="17"/>
    <s v="O23011745992024031613007"/>
    <s v="PM/0121/0113/45990070316"/>
    <s v="Implementar 1 plan Estratégico de Tecnologías de la Información"/>
    <n v="224104182"/>
    <n v="4067843254"/>
    <n v="3793472351"/>
    <n v="4013160968"/>
    <n v="224104182"/>
    <n v="1"/>
    <n v="177523583"/>
    <n v="0.7921475691158677"/>
    <n v="26638205"/>
    <n v="0.1500544578350472"/>
  </r>
  <r>
    <x v="1"/>
    <x v="6"/>
    <x v="18"/>
    <s v="O23011745022024031809034"/>
    <s v="PM/0121/0109/45020340318"/>
    <s v="Cualificar 9000 Mujeres en sus diferencias y diversidades en herramientas para la autonomía económica"/>
    <n v="186177523"/>
    <n v="817316707"/>
    <n v="830780751"/>
    <n v="807941868"/>
    <n v="208071028"/>
    <n v="1.117594780762015"/>
    <n v="166155710"/>
    <n v="0.89245848436816944"/>
    <n v="89930676"/>
    <n v="0.54124336744129953"/>
  </r>
  <r>
    <x v="1"/>
    <x v="6"/>
    <x v="18"/>
    <s v="O23011745022024031809034"/>
    <s v="PM/0121/0109/45020340318"/>
    <s v="Desarrollar 1 estratégia para potenciar las habilidades y capacidades de las mujeres en sus diversidades que aporten a su empoderamiento y autonomía económica"/>
    <n v="183006857"/>
    <n v="812060812"/>
    <n v="824999264"/>
    <n v="801582230"/>
    <n v="184177256"/>
    <n v="1.0063953833161563"/>
    <n v="166155720"/>
    <n v="0.90792073435805742"/>
    <n v="89930667"/>
    <n v="0.54124328070077876"/>
  </r>
  <r>
    <x v="1"/>
    <x v="6"/>
    <x v="18"/>
    <s v="O23011745022024031809032"/>
    <s v="PM/0121/0109/45020320318"/>
    <s v="Gestionar 1 portafolio de oportunidades a través de aliados públicos y privados para el empoderamiento y autonomía económica de las mujeres de Bogotá."/>
    <n v="120237489"/>
    <n v="245503132"/>
    <n v="253692109"/>
    <n v="262209144"/>
    <n v="122343356"/>
    <n v="1.0175142296925379"/>
    <n v="105940667"/>
    <n v="0.88109513830582409"/>
    <n v="65745087"/>
    <n v="0.6205840387997557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1B38233-7DF8-4283-8325-1F6D776EFF4B}" name="TablaDinámica2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compact="0" compactData="0" gridDropZones="1" multipleFieldFilters="0">
  <location ref="A3:F36" firstHeaderRow="1" firstDataRow="2" firstDataCol="3"/>
  <pivotFields count="16">
    <pivotField axis="axisRow" compact="0" outline="0" showAll="0">
      <items count="6">
        <item x="4"/>
        <item x="2"/>
        <item x="1"/>
        <item x="3"/>
        <item x="0"/>
        <item t="default"/>
      </items>
    </pivotField>
    <pivotField axis="axisRow" compact="0" outline="0" showAll="0">
      <items count="8">
        <item x="5"/>
        <item x="3"/>
        <item x="2"/>
        <item x="1"/>
        <item x="6"/>
        <item x="4"/>
        <item x="0"/>
        <item t="default"/>
      </items>
    </pivotField>
    <pivotField axis="axisRow" compact="0" outline="0" showAll="0">
      <items count="20">
        <item x="11"/>
        <item x="4"/>
        <item x="9"/>
        <item x="10"/>
        <item x="13"/>
        <item x="15"/>
        <item x="18"/>
        <item x="8"/>
        <item x="1"/>
        <item x="14"/>
        <item x="2"/>
        <item x="7"/>
        <item x="3"/>
        <item x="6"/>
        <item x="5"/>
        <item x="17"/>
        <item x="16"/>
        <item x="12"/>
        <item x="0"/>
        <item t="default"/>
      </items>
    </pivotField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dataField="1" compact="0" outline="0" showAll="0"/>
    <pivotField compact="0" outline="0" showAll="0"/>
  </pivotFields>
  <rowFields count="3">
    <field x="0"/>
    <field x="1"/>
    <field x="2"/>
  </rowFields>
  <rowItems count="32">
    <i>
      <x/>
      <x/>
      <x v="2"/>
    </i>
    <i r="2">
      <x v="3"/>
    </i>
    <i r="2">
      <x v="4"/>
    </i>
    <i r="2">
      <x v="11"/>
    </i>
    <i r="2">
      <x v="13"/>
    </i>
    <i r="2">
      <x v="14"/>
    </i>
    <i t="default" r="1">
      <x/>
    </i>
    <i t="default">
      <x/>
    </i>
    <i>
      <x v="1"/>
      <x v="1"/>
      <x/>
    </i>
    <i r="2">
      <x v="5"/>
    </i>
    <i r="2">
      <x v="7"/>
    </i>
    <i r="2">
      <x v="9"/>
    </i>
    <i r="2">
      <x v="12"/>
    </i>
    <i r="2">
      <x v="16"/>
    </i>
    <i r="2">
      <x v="17"/>
    </i>
    <i t="default" r="1">
      <x v="1"/>
    </i>
    <i t="default">
      <x v="1"/>
    </i>
    <i>
      <x v="2"/>
      <x v="2"/>
      <x v="10"/>
    </i>
    <i t="default" r="1">
      <x v="2"/>
    </i>
    <i r="1">
      <x v="3"/>
      <x v="8"/>
    </i>
    <i t="default" r="1">
      <x v="3"/>
    </i>
    <i r="1">
      <x v="4"/>
      <x v="6"/>
    </i>
    <i t="default" r="1">
      <x v="4"/>
    </i>
    <i t="default">
      <x v="2"/>
    </i>
    <i>
      <x v="3"/>
      <x v="5"/>
      <x v="1"/>
    </i>
    <i r="2">
      <x v="15"/>
    </i>
    <i t="default" r="1">
      <x v="5"/>
    </i>
    <i t="default">
      <x v="3"/>
    </i>
    <i>
      <x v="4"/>
      <x v="6"/>
      <x v="18"/>
    </i>
    <i t="default" r="1">
      <x v="6"/>
    </i>
    <i t="default"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de PRESUPUESTO PROGRAMADO CUATRENIO" fld="6" baseField="0" baseItem="0"/>
    <dataField name="Suma de EJECUTADO A _x000a_CIERRE MENSUAL" fld="12" baseField="0" baseItem="0"/>
    <dataField name="Suma de GIROS A _x000a_CIERRE MENSUAL" fld="14" baseField="0" baseItem="0"/>
  </dataFields>
  <formats count="3">
    <format dxfId="5">
      <pivotArea outline="0" collapsedLevelsAreSubtotals="1" fieldPosition="0"/>
    </format>
    <format dxfId="4">
      <pivotArea dataOnly="0" outline="0" fieldPosition="0">
        <references count="1">
          <reference field="0" count="0" defaultSubtotal="1"/>
        </references>
      </pivotArea>
    </format>
    <format dxfId="3">
      <pivotArea dataOnly="0" outline="0" fieldPosition="0">
        <references count="1">
          <reference field="1" count="0" defaultSubtotal="1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5B003-6CE7-4950-9380-443B26EF4A69}">
  <dimension ref="A1:R65"/>
  <sheetViews>
    <sheetView topLeftCell="D1" workbookViewId="0">
      <selection activeCell="D20" sqref="D20"/>
    </sheetView>
  </sheetViews>
  <sheetFormatPr baseColWidth="10" defaultColWidth="16.85546875" defaultRowHeight="15" x14ac:dyDescent="0.25"/>
  <cols>
    <col min="1" max="1" width="16.85546875" style="102"/>
    <col min="2" max="5" width="16.85546875" style="103"/>
    <col min="6" max="7" width="16.85546875" style="102"/>
    <col min="8" max="8" width="16.85546875" style="104"/>
    <col min="9" max="12" width="16.85546875" style="105"/>
    <col min="13" max="18" width="16.85546875" style="104"/>
  </cols>
  <sheetData>
    <row r="1" spans="1:18" ht="30.75" customHeight="1" x14ac:dyDescent="0.25">
      <c r="A1" s="123" t="s">
        <v>0</v>
      </c>
      <c r="B1" s="125" t="s">
        <v>1</v>
      </c>
      <c r="C1" s="125" t="s">
        <v>2</v>
      </c>
      <c r="D1" s="125" t="s">
        <v>178</v>
      </c>
      <c r="E1" s="125" t="s">
        <v>3</v>
      </c>
      <c r="F1" s="123" t="s">
        <v>4</v>
      </c>
      <c r="G1" s="123" t="s">
        <v>5</v>
      </c>
      <c r="H1" s="123" t="s">
        <v>6</v>
      </c>
      <c r="I1" s="131" t="s">
        <v>7</v>
      </c>
      <c r="J1" s="133">
        <v>2025</v>
      </c>
      <c r="K1" s="133">
        <v>2026</v>
      </c>
      <c r="L1" s="133">
        <v>2027</v>
      </c>
      <c r="M1" s="138" t="s">
        <v>8</v>
      </c>
      <c r="N1" s="138" t="s">
        <v>9</v>
      </c>
      <c r="O1" s="140" t="s">
        <v>10</v>
      </c>
      <c r="P1" s="140" t="s">
        <v>9</v>
      </c>
      <c r="Q1" s="127" t="s">
        <v>11</v>
      </c>
      <c r="R1" s="129" t="s">
        <v>9</v>
      </c>
    </row>
    <row r="2" spans="1:18" ht="30.75" customHeight="1" thickBot="1" x14ac:dyDescent="0.3">
      <c r="A2" s="124"/>
      <c r="B2" s="126"/>
      <c r="C2" s="126"/>
      <c r="D2" s="126"/>
      <c r="E2" s="126"/>
      <c r="F2" s="124"/>
      <c r="G2" s="124"/>
      <c r="H2" s="124"/>
      <c r="I2" s="132"/>
      <c r="J2" s="134"/>
      <c r="K2" s="134"/>
      <c r="L2" s="134"/>
      <c r="M2" s="139"/>
      <c r="N2" s="139"/>
      <c r="O2" s="141"/>
      <c r="P2" s="141"/>
      <c r="Q2" s="128"/>
      <c r="R2" s="130"/>
    </row>
    <row r="3" spans="1:18" ht="225" x14ac:dyDescent="0.25">
      <c r="A3" s="1">
        <v>8181</v>
      </c>
      <c r="B3" s="142" t="s">
        <v>12</v>
      </c>
      <c r="C3" s="2" t="s">
        <v>13</v>
      </c>
      <c r="D3" s="2" t="s">
        <v>14</v>
      </c>
      <c r="E3" s="2" t="s">
        <v>15</v>
      </c>
      <c r="F3" s="3" t="s">
        <v>16</v>
      </c>
      <c r="G3" s="4" t="s">
        <v>17</v>
      </c>
      <c r="H3" s="5" t="s">
        <v>18</v>
      </c>
      <c r="I3" s="6">
        <v>536044143</v>
      </c>
      <c r="J3" s="7">
        <v>2922961863</v>
      </c>
      <c r="K3" s="7">
        <v>3819532286</v>
      </c>
      <c r="L3" s="7">
        <v>1828607129</v>
      </c>
      <c r="M3" s="8">
        <v>670198663</v>
      </c>
      <c r="N3" s="9">
        <v>1.2502676724517443</v>
      </c>
      <c r="O3" s="10">
        <v>463628466</v>
      </c>
      <c r="P3" s="11">
        <v>0.86490725074483277</v>
      </c>
      <c r="Q3" s="12">
        <v>246844468</v>
      </c>
      <c r="R3" s="13">
        <v>0.53241870614562303</v>
      </c>
    </row>
    <row r="4" spans="1:18" ht="225.75" thickBot="1" x14ac:dyDescent="0.3">
      <c r="A4" s="14">
        <v>8181</v>
      </c>
      <c r="B4" s="143"/>
      <c r="C4" s="15" t="s">
        <v>13</v>
      </c>
      <c r="D4" s="15" t="s">
        <v>14</v>
      </c>
      <c r="E4" s="15" t="s">
        <v>15</v>
      </c>
      <c r="F4" s="16" t="s">
        <v>19</v>
      </c>
      <c r="G4" s="17" t="s">
        <v>20</v>
      </c>
      <c r="H4" s="18" t="s">
        <v>21</v>
      </c>
      <c r="I4" s="19">
        <v>680858143</v>
      </c>
      <c r="J4" s="19">
        <v>1227218560</v>
      </c>
      <c r="K4" s="19">
        <v>1600083797</v>
      </c>
      <c r="L4" s="19">
        <v>1490327288</v>
      </c>
      <c r="M4" s="20">
        <v>701867436</v>
      </c>
      <c r="N4" s="21">
        <v>1.0308570782563145</v>
      </c>
      <c r="O4" s="22">
        <v>374490535</v>
      </c>
      <c r="P4" s="23">
        <v>0.55002725435568445</v>
      </c>
      <c r="Q4" s="24">
        <v>190681003</v>
      </c>
      <c r="R4" s="25">
        <v>0.5091744254631162</v>
      </c>
    </row>
    <row r="5" spans="1:18" ht="66" customHeight="1" x14ac:dyDescent="0.25">
      <c r="A5" s="26">
        <v>8190</v>
      </c>
      <c r="B5" s="144" t="s">
        <v>22</v>
      </c>
      <c r="C5" s="27" t="s">
        <v>13</v>
      </c>
      <c r="D5" s="27" t="s">
        <v>23</v>
      </c>
      <c r="E5" s="27" t="s">
        <v>24</v>
      </c>
      <c r="F5" s="28" t="s">
        <v>25</v>
      </c>
      <c r="G5" s="29" t="s">
        <v>26</v>
      </c>
      <c r="H5" s="30" t="s">
        <v>27</v>
      </c>
      <c r="I5" s="31">
        <v>298981898</v>
      </c>
      <c r="J5" s="31">
        <v>668558416</v>
      </c>
      <c r="K5" s="31">
        <v>679714438</v>
      </c>
      <c r="L5" s="31">
        <v>668376288</v>
      </c>
      <c r="M5" s="8">
        <v>297912001</v>
      </c>
      <c r="N5" s="9">
        <v>0.99642153251699539</v>
      </c>
      <c r="O5" s="10">
        <v>261674235</v>
      </c>
      <c r="P5" s="11">
        <v>0.87521765280920116</v>
      </c>
      <c r="Q5" s="12">
        <v>141368326</v>
      </c>
      <c r="R5" s="32">
        <v>0.54024549264470001</v>
      </c>
    </row>
    <row r="6" spans="1:18" ht="66" customHeight="1" x14ac:dyDescent="0.25">
      <c r="A6" s="33">
        <v>8190</v>
      </c>
      <c r="B6" s="136"/>
      <c r="C6" s="34" t="s">
        <v>13</v>
      </c>
      <c r="D6" s="34" t="s">
        <v>23</v>
      </c>
      <c r="E6" s="34" t="s">
        <v>24</v>
      </c>
      <c r="F6" s="35" t="s">
        <v>28</v>
      </c>
      <c r="G6" s="36" t="s">
        <v>29</v>
      </c>
      <c r="H6" s="37" t="s">
        <v>30</v>
      </c>
      <c r="I6" s="38">
        <v>54869999</v>
      </c>
      <c r="J6" s="38">
        <v>897236999</v>
      </c>
      <c r="K6" s="38">
        <v>913785006</v>
      </c>
      <c r="L6" s="38">
        <v>1029590985</v>
      </c>
      <c r="M6" s="39">
        <v>55350315</v>
      </c>
      <c r="N6" s="40">
        <v>1.0087537089257099</v>
      </c>
      <c r="O6" s="41">
        <v>47428384</v>
      </c>
      <c r="P6" s="42">
        <v>0.86437734398354915</v>
      </c>
      <c r="Q6" s="43">
        <v>20147334</v>
      </c>
      <c r="R6" s="44">
        <v>0.42479486545440809</v>
      </c>
    </row>
    <row r="7" spans="1:18" ht="66" customHeight="1" thickBot="1" x14ac:dyDescent="0.3">
      <c r="A7" s="45">
        <v>8190</v>
      </c>
      <c r="B7" s="137"/>
      <c r="C7" s="46" t="s">
        <v>13</v>
      </c>
      <c r="D7" s="46" t="s">
        <v>23</v>
      </c>
      <c r="E7" s="46" t="s">
        <v>24</v>
      </c>
      <c r="F7" s="47" t="s">
        <v>25</v>
      </c>
      <c r="G7" s="48" t="s">
        <v>26</v>
      </c>
      <c r="H7" s="49" t="s">
        <v>31</v>
      </c>
      <c r="I7" s="50">
        <v>330467900</v>
      </c>
      <c r="J7" s="50">
        <v>722051504</v>
      </c>
      <c r="K7" s="50">
        <v>748556834</v>
      </c>
      <c r="L7" s="50">
        <v>733102918</v>
      </c>
      <c r="M7" s="20">
        <v>318911998</v>
      </c>
      <c r="N7" s="21">
        <v>0.96503169596805016</v>
      </c>
      <c r="O7" s="22">
        <v>272174231</v>
      </c>
      <c r="P7" s="23">
        <v>0.8236026282734269</v>
      </c>
      <c r="Q7" s="24">
        <v>129912235</v>
      </c>
      <c r="R7" s="25">
        <v>0.47731276588047017</v>
      </c>
    </row>
    <row r="8" spans="1:18" ht="285" x14ac:dyDescent="0.25">
      <c r="A8" s="1">
        <v>8198</v>
      </c>
      <c r="B8" s="142" t="s">
        <v>32</v>
      </c>
      <c r="C8" s="2" t="s">
        <v>33</v>
      </c>
      <c r="D8" s="2" t="s">
        <v>34</v>
      </c>
      <c r="E8" s="2" t="s">
        <v>35</v>
      </c>
      <c r="F8" s="3" t="s">
        <v>36</v>
      </c>
      <c r="G8" s="4" t="s">
        <v>37</v>
      </c>
      <c r="H8" s="5" t="s">
        <v>38</v>
      </c>
      <c r="I8" s="7">
        <v>72522500</v>
      </c>
      <c r="J8" s="7">
        <v>220538450</v>
      </c>
      <c r="K8" s="7">
        <v>227154604</v>
      </c>
      <c r="L8" s="7">
        <v>233969242</v>
      </c>
      <c r="M8" s="51">
        <v>72522500</v>
      </c>
      <c r="N8" s="52">
        <v>1</v>
      </c>
      <c r="O8" s="53">
        <v>69335211</v>
      </c>
      <c r="P8" s="54">
        <v>0.95605103243820888</v>
      </c>
      <c r="Q8" s="55">
        <v>38269116</v>
      </c>
      <c r="R8" s="13">
        <v>0.55194345626207153</v>
      </c>
    </row>
    <row r="9" spans="1:18" ht="285" x14ac:dyDescent="0.25">
      <c r="A9" s="56">
        <v>8198</v>
      </c>
      <c r="B9" s="145"/>
      <c r="C9" s="57" t="s">
        <v>33</v>
      </c>
      <c r="D9" s="57" t="s">
        <v>34</v>
      </c>
      <c r="E9" s="57" t="s">
        <v>35</v>
      </c>
      <c r="F9" s="58" t="s">
        <v>39</v>
      </c>
      <c r="G9" s="59" t="s">
        <v>40</v>
      </c>
      <c r="H9" s="60" t="s">
        <v>41</v>
      </c>
      <c r="I9" s="61">
        <v>59781715</v>
      </c>
      <c r="J9" s="61">
        <v>321258469</v>
      </c>
      <c r="K9" s="61">
        <v>330296223</v>
      </c>
      <c r="L9" s="61">
        <v>339605109</v>
      </c>
      <c r="M9" s="39">
        <v>62009605</v>
      </c>
      <c r="N9" s="40">
        <v>1.0372670807453417</v>
      </c>
      <c r="O9" s="41">
        <v>54211990</v>
      </c>
      <c r="P9" s="42">
        <v>0.90683229813664601</v>
      </c>
      <c r="Q9" s="43">
        <v>31933090</v>
      </c>
      <c r="R9" s="44">
        <v>0.58904109589041098</v>
      </c>
    </row>
    <row r="10" spans="1:18" ht="285.75" thickBot="1" x14ac:dyDescent="0.3">
      <c r="A10" s="56">
        <v>8198</v>
      </c>
      <c r="B10" s="145"/>
      <c r="C10" s="57" t="s">
        <v>33</v>
      </c>
      <c r="D10" s="57" t="s">
        <v>34</v>
      </c>
      <c r="E10" s="57" t="s">
        <v>35</v>
      </c>
      <c r="F10" s="58" t="s">
        <v>36</v>
      </c>
      <c r="G10" s="59" t="s">
        <v>37</v>
      </c>
      <c r="H10" s="60" t="s">
        <v>42</v>
      </c>
      <c r="I10" s="62">
        <v>407705806</v>
      </c>
      <c r="J10" s="61">
        <v>1248749440</v>
      </c>
      <c r="K10" s="61">
        <v>1284254522</v>
      </c>
      <c r="L10" s="61">
        <v>1538452392</v>
      </c>
      <c r="M10" s="39">
        <v>434244128</v>
      </c>
      <c r="N10" s="40">
        <v>1.0650918422290017</v>
      </c>
      <c r="O10" s="41">
        <v>377687967</v>
      </c>
      <c r="P10" s="42">
        <v>0.92637377599670478</v>
      </c>
      <c r="Q10" s="43">
        <v>167129988</v>
      </c>
      <c r="R10" s="44">
        <v>0.44250810881671537</v>
      </c>
    </row>
    <row r="11" spans="1:18" ht="285.75" thickBot="1" x14ac:dyDescent="0.3">
      <c r="A11" s="63">
        <v>8198</v>
      </c>
      <c r="B11" s="146"/>
      <c r="C11" s="57" t="s">
        <v>33</v>
      </c>
      <c r="D11" s="57" t="s">
        <v>34</v>
      </c>
      <c r="E11" s="57" t="s">
        <v>35</v>
      </c>
      <c r="F11" s="58" t="s">
        <v>36</v>
      </c>
      <c r="G11" s="59" t="s">
        <v>37</v>
      </c>
      <c r="H11" s="64" t="s">
        <v>43</v>
      </c>
      <c r="I11" s="65">
        <v>66423299</v>
      </c>
      <c r="J11" s="62">
        <v>220538450</v>
      </c>
      <c r="K11" s="62">
        <v>227154604</v>
      </c>
      <c r="L11" s="62">
        <v>233969242</v>
      </c>
      <c r="M11" s="39">
        <v>69485910</v>
      </c>
      <c r="N11" s="40">
        <v>1.0461074810511897</v>
      </c>
      <c r="O11" s="41">
        <v>66464677</v>
      </c>
      <c r="P11" s="42">
        <v>1.0006229440666594</v>
      </c>
      <c r="Q11" s="43">
        <v>27830467</v>
      </c>
      <c r="R11" s="44">
        <v>0.41872567890460072</v>
      </c>
    </row>
    <row r="12" spans="1:18" ht="170.25" customHeight="1" thickBot="1" x14ac:dyDescent="0.3">
      <c r="A12" s="14">
        <v>8198</v>
      </c>
      <c r="B12" s="143"/>
      <c r="C12" s="66" t="s">
        <v>33</v>
      </c>
      <c r="D12" s="66" t="s">
        <v>34</v>
      </c>
      <c r="E12" s="66" t="s">
        <v>35</v>
      </c>
      <c r="F12" s="67" t="s">
        <v>39</v>
      </c>
      <c r="G12" s="68" t="s">
        <v>40</v>
      </c>
      <c r="H12" s="69" t="s">
        <v>44</v>
      </c>
      <c r="I12" s="70">
        <v>0</v>
      </c>
      <c r="J12" s="19">
        <v>320538450</v>
      </c>
      <c r="K12" s="19">
        <v>327154604</v>
      </c>
      <c r="L12" s="19">
        <v>413969242</v>
      </c>
      <c r="M12" s="20">
        <v>0</v>
      </c>
      <c r="N12" s="21" t="e">
        <v>#DIV/0!</v>
      </c>
      <c r="O12" s="22">
        <v>0</v>
      </c>
      <c r="P12" s="23" t="e">
        <v>#DIV/0!</v>
      </c>
      <c r="Q12" s="24">
        <v>0</v>
      </c>
      <c r="R12" s="25" t="e">
        <v>#DIV/0!</v>
      </c>
    </row>
    <row r="13" spans="1:18" ht="390" x14ac:dyDescent="0.25">
      <c r="A13" s="71">
        <v>8200</v>
      </c>
      <c r="B13" s="135" t="s">
        <v>45</v>
      </c>
      <c r="C13" s="72" t="s">
        <v>46</v>
      </c>
      <c r="D13" s="72" t="s">
        <v>47</v>
      </c>
      <c r="E13" s="72" t="s">
        <v>48</v>
      </c>
      <c r="F13" s="73" t="s">
        <v>49</v>
      </c>
      <c r="G13" s="74" t="s">
        <v>50</v>
      </c>
      <c r="H13" s="75" t="s">
        <v>51</v>
      </c>
      <c r="I13" s="76">
        <v>222788891</v>
      </c>
      <c r="J13" s="76">
        <v>562207238</v>
      </c>
      <c r="K13" s="76">
        <v>580024020</v>
      </c>
      <c r="L13" s="76">
        <v>607914302</v>
      </c>
      <c r="M13" s="51">
        <v>223478811</v>
      </c>
      <c r="N13" s="52">
        <v>1.0030967432752291</v>
      </c>
      <c r="O13" s="53">
        <v>219634971</v>
      </c>
      <c r="P13" s="54">
        <v>0.98584345931323836</v>
      </c>
      <c r="Q13" s="55">
        <v>129641905</v>
      </c>
      <c r="R13" s="13">
        <v>0.59026076043236297</v>
      </c>
    </row>
    <row r="14" spans="1:18" ht="390" x14ac:dyDescent="0.25">
      <c r="A14" s="33">
        <v>8200</v>
      </c>
      <c r="B14" s="136"/>
      <c r="C14" s="34" t="s">
        <v>46</v>
      </c>
      <c r="D14" s="34" t="s">
        <v>47</v>
      </c>
      <c r="E14" s="34" t="s">
        <v>48</v>
      </c>
      <c r="F14" s="35" t="s">
        <v>49</v>
      </c>
      <c r="G14" s="36" t="s">
        <v>50</v>
      </c>
      <c r="H14" s="37" t="s">
        <v>52</v>
      </c>
      <c r="I14" s="38">
        <v>126826290</v>
      </c>
      <c r="J14" s="38">
        <v>294280746</v>
      </c>
      <c r="K14" s="38">
        <v>304980507</v>
      </c>
      <c r="L14" s="38">
        <v>324945267</v>
      </c>
      <c r="M14" s="39">
        <v>127417650</v>
      </c>
      <c r="N14" s="40">
        <v>1.0046627556479024</v>
      </c>
      <c r="O14" s="41">
        <v>124122930</v>
      </c>
      <c r="P14" s="42">
        <v>0.97868454560958928</v>
      </c>
      <c r="Q14" s="43">
        <v>73405063</v>
      </c>
      <c r="R14" s="44">
        <v>0.59139002761214221</v>
      </c>
    </row>
    <row r="15" spans="1:18" ht="390" x14ac:dyDescent="0.25">
      <c r="A15" s="33">
        <v>8200</v>
      </c>
      <c r="B15" s="136"/>
      <c r="C15" s="34" t="s">
        <v>46</v>
      </c>
      <c r="D15" s="34" t="s">
        <v>47</v>
      </c>
      <c r="E15" s="34" t="s">
        <v>48</v>
      </c>
      <c r="F15" s="35" t="s">
        <v>53</v>
      </c>
      <c r="G15" s="36" t="s">
        <v>54</v>
      </c>
      <c r="H15" s="37" t="s">
        <v>55</v>
      </c>
      <c r="I15" s="38">
        <v>167383168</v>
      </c>
      <c r="J15" s="38">
        <v>431210746</v>
      </c>
      <c r="K15" s="38">
        <v>447350507</v>
      </c>
      <c r="L15" s="38">
        <v>473965267</v>
      </c>
      <c r="M15" s="39">
        <v>167413617</v>
      </c>
      <c r="N15" s="40">
        <v>1.0001819119590327</v>
      </c>
      <c r="O15" s="41">
        <v>165931164</v>
      </c>
      <c r="P15" s="42">
        <v>0.99132526873908855</v>
      </c>
      <c r="Q15" s="43">
        <v>92941747</v>
      </c>
      <c r="R15" s="44">
        <v>0.56012231071916063</v>
      </c>
    </row>
    <row r="16" spans="1:18" ht="390.75" thickBot="1" x14ac:dyDescent="0.3">
      <c r="A16" s="77">
        <v>8200</v>
      </c>
      <c r="B16" s="147"/>
      <c r="C16" s="78" t="s">
        <v>46</v>
      </c>
      <c r="D16" s="78" t="s">
        <v>47</v>
      </c>
      <c r="E16" s="78" t="s">
        <v>48</v>
      </c>
      <c r="F16" s="79" t="s">
        <v>53</v>
      </c>
      <c r="G16" s="80" t="s">
        <v>54</v>
      </c>
      <c r="H16" s="81" t="s">
        <v>56</v>
      </c>
      <c r="I16" s="82">
        <v>560033762</v>
      </c>
      <c r="J16" s="82">
        <v>1390856730</v>
      </c>
      <c r="K16" s="82">
        <v>1520306531</v>
      </c>
      <c r="L16" s="82">
        <v>1586828336</v>
      </c>
      <c r="M16" s="83">
        <v>560531255</v>
      </c>
      <c r="N16" s="84">
        <v>1.0008883268005546</v>
      </c>
      <c r="O16" s="85">
        <v>517236535</v>
      </c>
      <c r="P16" s="86">
        <v>0.92358098760481511</v>
      </c>
      <c r="Q16" s="87">
        <v>321559683</v>
      </c>
      <c r="R16" s="88">
        <v>0.62168787632142031</v>
      </c>
    </row>
    <row r="17" spans="1:18" ht="210" x14ac:dyDescent="0.25">
      <c r="A17" s="1">
        <v>8205</v>
      </c>
      <c r="B17" s="142" t="s">
        <v>57</v>
      </c>
      <c r="C17" s="2" t="s">
        <v>58</v>
      </c>
      <c r="D17" s="2" t="s">
        <v>59</v>
      </c>
      <c r="E17" s="2" t="s">
        <v>60</v>
      </c>
      <c r="F17" s="89" t="s">
        <v>61</v>
      </c>
      <c r="G17" s="90" t="s">
        <v>62</v>
      </c>
      <c r="H17" s="5" t="s">
        <v>63</v>
      </c>
      <c r="I17" s="7">
        <v>573060000</v>
      </c>
      <c r="J17" s="7">
        <v>1564306320</v>
      </c>
      <c r="K17" s="7">
        <v>1611235510</v>
      </c>
      <c r="L17" s="7">
        <v>1659572575</v>
      </c>
      <c r="M17" s="51">
        <v>573060000</v>
      </c>
      <c r="N17" s="52">
        <v>1</v>
      </c>
      <c r="O17" s="53">
        <v>497684298</v>
      </c>
      <c r="P17" s="54">
        <v>0.86846804523086585</v>
      </c>
      <c r="Q17" s="55">
        <v>240377798</v>
      </c>
      <c r="R17" s="13">
        <v>0.48299252953325039</v>
      </c>
    </row>
    <row r="18" spans="1:18" ht="210" x14ac:dyDescent="0.25">
      <c r="A18" s="56">
        <v>8205</v>
      </c>
      <c r="B18" s="145"/>
      <c r="C18" s="57" t="s">
        <v>58</v>
      </c>
      <c r="D18" s="57" t="s">
        <v>59</v>
      </c>
      <c r="E18" s="57" t="s">
        <v>60</v>
      </c>
      <c r="F18" s="91" t="s">
        <v>61</v>
      </c>
      <c r="G18" s="92" t="s">
        <v>62</v>
      </c>
      <c r="H18" s="60" t="s">
        <v>64</v>
      </c>
      <c r="I18" s="61">
        <v>615200000</v>
      </c>
      <c r="J18" s="61">
        <v>2556723607</v>
      </c>
      <c r="K18" s="61">
        <v>2195976505</v>
      </c>
      <c r="L18" s="61">
        <v>3888778103</v>
      </c>
      <c r="M18" s="39">
        <v>677913733</v>
      </c>
      <c r="N18" s="40">
        <v>1.1019403982444733</v>
      </c>
      <c r="O18" s="41">
        <v>525082564</v>
      </c>
      <c r="P18" s="42">
        <v>0.85351522106631994</v>
      </c>
      <c r="Q18" s="43">
        <v>264035764</v>
      </c>
      <c r="R18" s="44">
        <v>0.50284618477638121</v>
      </c>
    </row>
    <row r="19" spans="1:18" ht="285" x14ac:dyDescent="0.25">
      <c r="A19" s="56">
        <v>8205</v>
      </c>
      <c r="B19" s="145"/>
      <c r="C19" s="57" t="s">
        <v>58</v>
      </c>
      <c r="D19" s="57" t="s">
        <v>59</v>
      </c>
      <c r="E19" s="57" t="s">
        <v>65</v>
      </c>
      <c r="F19" s="91" t="s">
        <v>66</v>
      </c>
      <c r="G19" s="92" t="s">
        <v>67</v>
      </c>
      <c r="H19" s="60" t="s">
        <v>68</v>
      </c>
      <c r="I19" s="61">
        <v>4702321680</v>
      </c>
      <c r="J19" s="61">
        <v>13783146739</v>
      </c>
      <c r="K19" s="61">
        <v>14546485682</v>
      </c>
      <c r="L19" s="61">
        <v>14982880253</v>
      </c>
      <c r="M19" s="39">
        <v>4702321680</v>
      </c>
      <c r="N19" s="40">
        <v>1</v>
      </c>
      <c r="O19" s="41">
        <v>4702321680</v>
      </c>
      <c r="P19" s="42">
        <v>1</v>
      </c>
      <c r="Q19" s="43">
        <v>2126483916</v>
      </c>
      <c r="R19" s="44">
        <v>0.45222000124840461</v>
      </c>
    </row>
    <row r="20" spans="1:18" ht="285" x14ac:dyDescent="0.25">
      <c r="A20" s="56">
        <v>8205</v>
      </c>
      <c r="B20" s="145"/>
      <c r="C20" s="57" t="s">
        <v>58</v>
      </c>
      <c r="D20" s="57" t="s">
        <v>59</v>
      </c>
      <c r="E20" s="57" t="s">
        <v>65</v>
      </c>
      <c r="F20" s="91" t="s">
        <v>66</v>
      </c>
      <c r="G20" s="92" t="s">
        <v>67</v>
      </c>
      <c r="H20" s="60" t="s">
        <v>69</v>
      </c>
      <c r="I20" s="61">
        <v>562165000</v>
      </c>
      <c r="J20" s="61">
        <v>1390438200</v>
      </c>
      <c r="K20" s="61">
        <v>1432151346</v>
      </c>
      <c r="L20" s="61">
        <v>1475115886</v>
      </c>
      <c r="M20" s="39">
        <v>634098000</v>
      </c>
      <c r="N20" s="40">
        <v>1.1279570944473598</v>
      </c>
      <c r="O20" s="41">
        <v>502454667</v>
      </c>
      <c r="P20" s="42">
        <v>0.89378503997936554</v>
      </c>
      <c r="Q20" s="43">
        <v>263497067</v>
      </c>
      <c r="R20" s="44">
        <v>0.5244195831103704</v>
      </c>
    </row>
    <row r="21" spans="1:18" ht="300" x14ac:dyDescent="0.25">
      <c r="A21" s="56">
        <v>8205</v>
      </c>
      <c r="B21" s="145"/>
      <c r="C21" s="57" t="s">
        <v>58</v>
      </c>
      <c r="D21" s="57" t="s">
        <v>59</v>
      </c>
      <c r="E21" s="57" t="s">
        <v>70</v>
      </c>
      <c r="F21" s="58" t="s">
        <v>71</v>
      </c>
      <c r="G21" s="59" t="s">
        <v>72</v>
      </c>
      <c r="H21" s="60" t="s">
        <v>73</v>
      </c>
      <c r="I21" s="61">
        <v>289149000</v>
      </c>
      <c r="J21" s="61">
        <v>583490880</v>
      </c>
      <c r="K21" s="61">
        <v>600995606</v>
      </c>
      <c r="L21" s="61">
        <v>619025474</v>
      </c>
      <c r="M21" s="39">
        <v>295836800</v>
      </c>
      <c r="N21" s="40">
        <v>1.0231292517006803</v>
      </c>
      <c r="O21" s="41">
        <v>214403000</v>
      </c>
      <c r="P21" s="42">
        <v>0.74149659863945583</v>
      </c>
      <c r="Q21" s="43">
        <v>80843700</v>
      </c>
      <c r="R21" s="44">
        <v>0.37706422018348623</v>
      </c>
    </row>
    <row r="22" spans="1:18" ht="300" x14ac:dyDescent="0.25">
      <c r="A22" s="56">
        <v>8205</v>
      </c>
      <c r="B22" s="145"/>
      <c r="C22" s="57" t="s">
        <v>58</v>
      </c>
      <c r="D22" s="57" t="s">
        <v>59</v>
      </c>
      <c r="E22" s="57" t="s">
        <v>70</v>
      </c>
      <c r="F22" s="58" t="s">
        <v>71</v>
      </c>
      <c r="G22" s="59" t="s">
        <v>72</v>
      </c>
      <c r="H22" s="60" t="s">
        <v>74</v>
      </c>
      <c r="I22" s="93">
        <v>0</v>
      </c>
      <c r="J22" s="61">
        <v>13126147806</v>
      </c>
      <c r="K22" s="61">
        <v>13913716675</v>
      </c>
      <c r="L22" s="61">
        <v>14470265342</v>
      </c>
      <c r="M22" s="39">
        <v>0</v>
      </c>
      <c r="N22" s="40" t="e">
        <v>#DIV/0!</v>
      </c>
      <c r="O22" s="41">
        <v>0</v>
      </c>
      <c r="P22" s="42" t="e">
        <v>#DIV/0!</v>
      </c>
      <c r="Q22" s="43">
        <v>0</v>
      </c>
      <c r="R22" s="44" t="e">
        <v>#DIV/0!</v>
      </c>
    </row>
    <row r="23" spans="1:18" ht="300" x14ac:dyDescent="0.25">
      <c r="A23" s="56">
        <v>8205</v>
      </c>
      <c r="B23" s="145"/>
      <c r="C23" s="57" t="s">
        <v>58</v>
      </c>
      <c r="D23" s="57" t="s">
        <v>59</v>
      </c>
      <c r="E23" s="57" t="s">
        <v>70</v>
      </c>
      <c r="F23" s="58" t="s">
        <v>71</v>
      </c>
      <c r="G23" s="59" t="s">
        <v>72</v>
      </c>
      <c r="H23" s="60" t="s">
        <v>75</v>
      </c>
      <c r="I23" s="61">
        <v>847699000</v>
      </c>
      <c r="J23" s="61">
        <v>2234379000</v>
      </c>
      <c r="K23" s="61">
        <v>2301410370</v>
      </c>
      <c r="L23" s="61">
        <v>2370452681</v>
      </c>
      <c r="M23" s="39">
        <v>1008357933</v>
      </c>
      <c r="N23" s="40">
        <v>1.1895235608394017</v>
      </c>
      <c r="O23" s="41">
        <v>786765533</v>
      </c>
      <c r="P23" s="42">
        <v>0.92811898209152066</v>
      </c>
      <c r="Q23" s="43">
        <v>443983866</v>
      </c>
      <c r="R23" s="44">
        <v>0.56431534857285115</v>
      </c>
    </row>
    <row r="24" spans="1:18" ht="300" x14ac:dyDescent="0.25">
      <c r="A24" s="56">
        <v>8205</v>
      </c>
      <c r="B24" s="145"/>
      <c r="C24" s="57" t="s">
        <v>58</v>
      </c>
      <c r="D24" s="57" t="s">
        <v>59</v>
      </c>
      <c r="E24" s="57" t="s">
        <v>70</v>
      </c>
      <c r="F24" s="58" t="s">
        <v>71</v>
      </c>
      <c r="G24" s="59" t="s">
        <v>72</v>
      </c>
      <c r="H24" s="60" t="s">
        <v>76</v>
      </c>
      <c r="I24" s="61">
        <v>324459000</v>
      </c>
      <c r="J24" s="61">
        <v>816649920</v>
      </c>
      <c r="K24" s="61">
        <v>841149418</v>
      </c>
      <c r="L24" s="61">
        <v>866383900</v>
      </c>
      <c r="M24" s="39">
        <v>337834600</v>
      </c>
      <c r="N24" s="40">
        <v>1.0412243149365559</v>
      </c>
      <c r="O24" s="41">
        <v>246862300</v>
      </c>
      <c r="P24" s="42">
        <v>0.76084281835301226</v>
      </c>
      <c r="Q24" s="43">
        <v>105276700</v>
      </c>
      <c r="R24" s="44">
        <v>0.42645920417982008</v>
      </c>
    </row>
    <row r="25" spans="1:18" ht="300" x14ac:dyDescent="0.25">
      <c r="A25" s="56">
        <v>8205</v>
      </c>
      <c r="B25" s="145"/>
      <c r="C25" s="57" t="s">
        <v>58</v>
      </c>
      <c r="D25" s="57" t="s">
        <v>59</v>
      </c>
      <c r="E25" s="57" t="s">
        <v>70</v>
      </c>
      <c r="F25" s="58" t="s">
        <v>71</v>
      </c>
      <c r="G25" s="59" t="s">
        <v>72</v>
      </c>
      <c r="H25" s="60" t="s">
        <v>77</v>
      </c>
      <c r="I25" s="61">
        <v>584922000</v>
      </c>
      <c r="J25" s="61">
        <v>1081079760</v>
      </c>
      <c r="K25" s="61">
        <v>1113512153</v>
      </c>
      <c r="L25" s="61">
        <v>1146917518</v>
      </c>
      <c r="M25" s="39">
        <v>584922000</v>
      </c>
      <c r="N25" s="40">
        <v>1</v>
      </c>
      <c r="O25" s="41">
        <v>507261233</v>
      </c>
      <c r="P25" s="42">
        <v>0.867228849316661</v>
      </c>
      <c r="Q25" s="43">
        <v>231562629</v>
      </c>
      <c r="R25" s="44">
        <v>0.45649581307546916</v>
      </c>
    </row>
    <row r="26" spans="1:18" ht="300.75" thickBot="1" x14ac:dyDescent="0.3">
      <c r="A26" s="14">
        <v>8205</v>
      </c>
      <c r="B26" s="143"/>
      <c r="C26" s="15" t="s">
        <v>58</v>
      </c>
      <c r="D26" s="15" t="s">
        <v>59</v>
      </c>
      <c r="E26" s="15" t="s">
        <v>70</v>
      </c>
      <c r="F26" s="16" t="s">
        <v>71</v>
      </c>
      <c r="G26" s="17" t="s">
        <v>72</v>
      </c>
      <c r="H26" s="18" t="s">
        <v>78</v>
      </c>
      <c r="I26" s="19">
        <v>289071000</v>
      </c>
      <c r="J26" s="19">
        <v>688822800</v>
      </c>
      <c r="K26" s="19">
        <v>709487484</v>
      </c>
      <c r="L26" s="19">
        <v>730772108</v>
      </c>
      <c r="M26" s="20">
        <v>289071000</v>
      </c>
      <c r="N26" s="21">
        <v>1</v>
      </c>
      <c r="O26" s="22">
        <v>233521300</v>
      </c>
      <c r="P26" s="23">
        <v>0.80783371559236317</v>
      </c>
      <c r="Q26" s="24">
        <v>103253900</v>
      </c>
      <c r="R26" s="25">
        <v>0.44216052240202502</v>
      </c>
    </row>
    <row r="27" spans="1:18" ht="75.75" customHeight="1" x14ac:dyDescent="0.25">
      <c r="A27" s="71">
        <v>8207</v>
      </c>
      <c r="B27" s="135" t="s">
        <v>79</v>
      </c>
      <c r="C27" s="72" t="s">
        <v>33</v>
      </c>
      <c r="D27" s="72" t="s">
        <v>34</v>
      </c>
      <c r="E27" s="72" t="s">
        <v>80</v>
      </c>
      <c r="F27" s="73" t="s">
        <v>81</v>
      </c>
      <c r="G27" s="74" t="s">
        <v>82</v>
      </c>
      <c r="H27" s="75" t="s">
        <v>83</v>
      </c>
      <c r="I27" s="76">
        <v>620557562</v>
      </c>
      <c r="J27" s="76">
        <v>1310644083</v>
      </c>
      <c r="K27" s="76">
        <v>1577724168</v>
      </c>
      <c r="L27" s="76">
        <v>1561353261</v>
      </c>
      <c r="M27" s="51">
        <v>627060481</v>
      </c>
      <c r="N27" s="52">
        <v>1.0104791551955981</v>
      </c>
      <c r="O27" s="53">
        <v>598689590</v>
      </c>
      <c r="P27" s="54">
        <v>0.96476076783349229</v>
      </c>
      <c r="Q27" s="55">
        <v>159657197</v>
      </c>
      <c r="R27" s="13">
        <v>0.26667775699924895</v>
      </c>
    </row>
    <row r="28" spans="1:18" ht="75.75" customHeight="1" x14ac:dyDescent="0.25">
      <c r="A28" s="33">
        <v>8207</v>
      </c>
      <c r="B28" s="136"/>
      <c r="C28" s="34" t="s">
        <v>33</v>
      </c>
      <c r="D28" s="34" t="s">
        <v>34</v>
      </c>
      <c r="E28" s="34" t="s">
        <v>80</v>
      </c>
      <c r="F28" s="35" t="s">
        <v>81</v>
      </c>
      <c r="G28" s="36" t="s">
        <v>82</v>
      </c>
      <c r="H28" s="37" t="s">
        <v>84</v>
      </c>
      <c r="I28" s="38">
        <v>121246392</v>
      </c>
      <c r="J28" s="38">
        <v>750268585</v>
      </c>
      <c r="K28" s="38">
        <v>801100458</v>
      </c>
      <c r="L28" s="38">
        <v>833144477</v>
      </c>
      <c r="M28" s="39">
        <v>295903632</v>
      </c>
      <c r="N28" s="40">
        <v>2.4405149474468484</v>
      </c>
      <c r="O28" s="41">
        <v>71776392</v>
      </c>
      <c r="P28" s="42">
        <v>0.5919878589047004</v>
      </c>
      <c r="Q28" s="43">
        <v>31230928</v>
      </c>
      <c r="R28" s="44">
        <v>0.43511420858267713</v>
      </c>
    </row>
    <row r="29" spans="1:18" ht="75.75" customHeight="1" thickBot="1" x14ac:dyDescent="0.3">
      <c r="A29" s="45">
        <v>8207</v>
      </c>
      <c r="B29" s="137"/>
      <c r="C29" s="46" t="s">
        <v>33</v>
      </c>
      <c r="D29" s="46" t="s">
        <v>34</v>
      </c>
      <c r="E29" s="46" t="s">
        <v>80</v>
      </c>
      <c r="F29" s="47" t="s">
        <v>81</v>
      </c>
      <c r="G29" s="48" t="s">
        <v>82</v>
      </c>
      <c r="H29" s="49" t="s">
        <v>85</v>
      </c>
      <c r="I29" s="50">
        <v>88560980</v>
      </c>
      <c r="J29" s="50">
        <v>380783738</v>
      </c>
      <c r="K29" s="50">
        <v>396015088</v>
      </c>
      <c r="L29" s="50">
        <v>411855691</v>
      </c>
      <c r="M29" s="20">
        <v>83916793</v>
      </c>
      <c r="N29" s="21">
        <v>0.94755944435122552</v>
      </c>
      <c r="O29" s="22">
        <v>77493145</v>
      </c>
      <c r="P29" s="23">
        <v>0.87502582965996989</v>
      </c>
      <c r="Q29" s="24">
        <v>45102205</v>
      </c>
      <c r="R29" s="25">
        <v>0.58201541568612292</v>
      </c>
    </row>
    <row r="30" spans="1:18" ht="210" x14ac:dyDescent="0.25">
      <c r="A30" s="1">
        <v>8210</v>
      </c>
      <c r="B30" s="142" t="s">
        <v>86</v>
      </c>
      <c r="C30" s="2" t="s">
        <v>58</v>
      </c>
      <c r="D30" s="2" t="s">
        <v>59</v>
      </c>
      <c r="E30" s="2" t="s">
        <v>87</v>
      </c>
      <c r="F30" s="3" t="s">
        <v>88</v>
      </c>
      <c r="G30" s="4" t="s">
        <v>89</v>
      </c>
      <c r="H30" s="5" t="s">
        <v>90</v>
      </c>
      <c r="I30" s="7">
        <v>257049200</v>
      </c>
      <c r="J30" s="7">
        <v>559118500</v>
      </c>
      <c r="K30" s="7">
        <v>598327696</v>
      </c>
      <c r="L30" s="7">
        <v>593158500</v>
      </c>
      <c r="M30" s="51">
        <v>259150653</v>
      </c>
      <c r="N30" s="52">
        <v>1.0081752948462785</v>
      </c>
      <c r="O30" s="53">
        <v>227898479</v>
      </c>
      <c r="P30" s="54">
        <v>0.88659478029886885</v>
      </c>
      <c r="Q30" s="55">
        <v>114305479</v>
      </c>
      <c r="R30" s="13">
        <v>0.5015631499673151</v>
      </c>
    </row>
    <row r="31" spans="1:18" ht="210" x14ac:dyDescent="0.25">
      <c r="A31" s="56">
        <v>8210</v>
      </c>
      <c r="B31" s="145"/>
      <c r="C31" s="57" t="s">
        <v>58</v>
      </c>
      <c r="D31" s="57" t="s">
        <v>59</v>
      </c>
      <c r="E31" s="57" t="s">
        <v>87</v>
      </c>
      <c r="F31" s="58" t="s">
        <v>88</v>
      </c>
      <c r="G31" s="59" t="s">
        <v>89</v>
      </c>
      <c r="H31" s="60" t="s">
        <v>91</v>
      </c>
      <c r="I31" s="61">
        <v>1892263200</v>
      </c>
      <c r="J31" s="61">
        <v>4676239900</v>
      </c>
      <c r="K31" s="61">
        <v>4977329000</v>
      </c>
      <c r="L31" s="61">
        <v>5240158482</v>
      </c>
      <c r="M31" s="39">
        <v>1990082081</v>
      </c>
      <c r="N31" s="40">
        <v>1.0516941200357328</v>
      </c>
      <c r="O31" s="41">
        <v>1775165621</v>
      </c>
      <c r="P31" s="42">
        <v>0.93811771058064231</v>
      </c>
      <c r="Q31" s="43">
        <v>986290290</v>
      </c>
      <c r="R31" s="44">
        <v>0.55560465926801539</v>
      </c>
    </row>
    <row r="32" spans="1:18" ht="270" x14ac:dyDescent="0.25">
      <c r="A32" s="56">
        <v>8210</v>
      </c>
      <c r="B32" s="145"/>
      <c r="C32" s="57" t="s">
        <v>58</v>
      </c>
      <c r="D32" s="57" t="s">
        <v>59</v>
      </c>
      <c r="E32" s="57" t="s">
        <v>92</v>
      </c>
      <c r="F32" s="58" t="s">
        <v>93</v>
      </c>
      <c r="G32" s="59" t="s">
        <v>94</v>
      </c>
      <c r="H32" s="60" t="s">
        <v>95</v>
      </c>
      <c r="I32" s="61">
        <v>1178713133</v>
      </c>
      <c r="J32" s="61">
        <v>3162249536</v>
      </c>
      <c r="K32" s="61">
        <v>2975600480</v>
      </c>
      <c r="L32" s="61">
        <v>3068886339</v>
      </c>
      <c r="M32" s="39">
        <v>1258636882</v>
      </c>
      <c r="N32" s="40">
        <v>1.06780593747741</v>
      </c>
      <c r="O32" s="41">
        <v>1008046491</v>
      </c>
      <c r="P32" s="42">
        <v>0.85520934888913303</v>
      </c>
      <c r="Q32" s="43">
        <v>474997358</v>
      </c>
      <c r="R32" s="44">
        <v>0.47120580473306761</v>
      </c>
    </row>
    <row r="33" spans="1:18" ht="270" x14ac:dyDescent="0.25">
      <c r="A33" s="56">
        <v>8210</v>
      </c>
      <c r="B33" s="145"/>
      <c r="C33" s="57" t="s">
        <v>58</v>
      </c>
      <c r="D33" s="57" t="s">
        <v>59</v>
      </c>
      <c r="E33" s="57" t="s">
        <v>92</v>
      </c>
      <c r="F33" s="58" t="s">
        <v>93</v>
      </c>
      <c r="G33" s="59" t="s">
        <v>94</v>
      </c>
      <c r="H33" s="60" t="s">
        <v>96</v>
      </c>
      <c r="I33" s="61">
        <v>323935000</v>
      </c>
      <c r="J33" s="61">
        <v>1048886000</v>
      </c>
      <c r="K33" s="61">
        <v>1024377500</v>
      </c>
      <c r="L33" s="61">
        <v>1259505500</v>
      </c>
      <c r="M33" s="39">
        <v>344599023</v>
      </c>
      <c r="N33" s="40">
        <v>1.0637906462716287</v>
      </c>
      <c r="O33" s="41">
        <v>289569515</v>
      </c>
      <c r="P33" s="42">
        <v>0.89391240526648863</v>
      </c>
      <c r="Q33" s="43">
        <v>165061515</v>
      </c>
      <c r="R33" s="44">
        <v>0.57002379894858757</v>
      </c>
    </row>
    <row r="34" spans="1:18" ht="270.75" thickBot="1" x14ac:dyDescent="0.3">
      <c r="A34" s="14">
        <v>8210</v>
      </c>
      <c r="B34" s="143"/>
      <c r="C34" s="15" t="s">
        <v>58</v>
      </c>
      <c r="D34" s="15" t="s">
        <v>59</v>
      </c>
      <c r="E34" s="15" t="s">
        <v>92</v>
      </c>
      <c r="F34" s="16" t="s">
        <v>93</v>
      </c>
      <c r="G34" s="17" t="s">
        <v>94</v>
      </c>
      <c r="H34" s="18" t="s">
        <v>97</v>
      </c>
      <c r="I34" s="19">
        <v>688735330</v>
      </c>
      <c r="J34" s="19">
        <v>2107736500</v>
      </c>
      <c r="K34" s="19">
        <v>2178920558</v>
      </c>
      <c r="L34" s="19">
        <v>2383010326</v>
      </c>
      <c r="M34" s="20">
        <v>762199383</v>
      </c>
      <c r="N34" s="21">
        <v>1.1066651437788155</v>
      </c>
      <c r="O34" s="22">
        <v>665411622</v>
      </c>
      <c r="P34" s="23">
        <v>0.96613545583613369</v>
      </c>
      <c r="Q34" s="24">
        <v>373187958</v>
      </c>
      <c r="R34" s="25">
        <v>0.56083775164359839</v>
      </c>
    </row>
    <row r="35" spans="1:18" ht="225" x14ac:dyDescent="0.25">
      <c r="A35" s="71">
        <v>8219</v>
      </c>
      <c r="B35" s="135" t="s">
        <v>98</v>
      </c>
      <c r="C35" s="72" t="s">
        <v>33</v>
      </c>
      <c r="D35" s="72" t="s">
        <v>34</v>
      </c>
      <c r="E35" s="72" t="s">
        <v>99</v>
      </c>
      <c r="F35" s="73" t="s">
        <v>100</v>
      </c>
      <c r="G35" s="74" t="s">
        <v>101</v>
      </c>
      <c r="H35" s="75" t="s">
        <v>102</v>
      </c>
      <c r="I35" s="76">
        <v>615001747</v>
      </c>
      <c r="J35" s="76">
        <v>1605126508</v>
      </c>
      <c r="K35" s="76">
        <v>1562573353</v>
      </c>
      <c r="L35" s="76">
        <v>1609450553</v>
      </c>
      <c r="M35" s="51">
        <v>643701746</v>
      </c>
      <c r="N35" s="52">
        <v>1.0466665324773459</v>
      </c>
      <c r="O35" s="53">
        <v>564884407</v>
      </c>
      <c r="P35" s="54">
        <v>0.91850862173241921</v>
      </c>
      <c r="Q35" s="55">
        <v>220556482</v>
      </c>
      <c r="R35" s="13">
        <v>0.39044533583664665</v>
      </c>
    </row>
    <row r="36" spans="1:18" ht="225" x14ac:dyDescent="0.25">
      <c r="A36" s="33">
        <v>8219</v>
      </c>
      <c r="B36" s="136"/>
      <c r="C36" s="34" t="s">
        <v>33</v>
      </c>
      <c r="D36" s="34" t="s">
        <v>34</v>
      </c>
      <c r="E36" s="34" t="s">
        <v>99</v>
      </c>
      <c r="F36" s="35" t="s">
        <v>100</v>
      </c>
      <c r="G36" s="36" t="s">
        <v>101</v>
      </c>
      <c r="H36" s="37" t="s">
        <v>103</v>
      </c>
      <c r="I36" s="38">
        <v>2563964208</v>
      </c>
      <c r="J36" s="38">
        <v>8595746279</v>
      </c>
      <c r="K36" s="38">
        <v>10613053214</v>
      </c>
      <c r="L36" s="38">
        <v>11107883445</v>
      </c>
      <c r="M36" s="39">
        <v>2805974957</v>
      </c>
      <c r="N36" s="40">
        <v>1.094389285250116</v>
      </c>
      <c r="O36" s="41">
        <v>2339473273</v>
      </c>
      <c r="P36" s="42">
        <v>0.91244381091609994</v>
      </c>
      <c r="Q36" s="43">
        <v>1089954256</v>
      </c>
      <c r="R36" s="44">
        <v>0.4658972891801017</v>
      </c>
    </row>
    <row r="37" spans="1:18" ht="180.75" thickBot="1" x14ac:dyDescent="0.3">
      <c r="A37" s="45">
        <v>8219</v>
      </c>
      <c r="B37" s="137"/>
      <c r="C37" s="46" t="s">
        <v>33</v>
      </c>
      <c r="D37" s="46" t="s">
        <v>34</v>
      </c>
      <c r="E37" s="46" t="s">
        <v>104</v>
      </c>
      <c r="F37" s="47" t="s">
        <v>105</v>
      </c>
      <c r="G37" s="48" t="s">
        <v>106</v>
      </c>
      <c r="H37" s="49" t="s">
        <v>107</v>
      </c>
      <c r="I37" s="50">
        <v>684142333</v>
      </c>
      <c r="J37" s="50">
        <v>2152626717</v>
      </c>
      <c r="K37" s="50">
        <v>2607978013</v>
      </c>
      <c r="L37" s="50">
        <v>2704849273</v>
      </c>
      <c r="M37" s="20">
        <v>684142333</v>
      </c>
      <c r="N37" s="21">
        <v>1</v>
      </c>
      <c r="O37" s="22">
        <v>598911766</v>
      </c>
      <c r="P37" s="23">
        <v>0.87541983167996706</v>
      </c>
      <c r="Q37" s="24">
        <v>270603534</v>
      </c>
      <c r="R37" s="25">
        <v>0.45182537622745583</v>
      </c>
    </row>
    <row r="38" spans="1:18" ht="60" customHeight="1" x14ac:dyDescent="0.25">
      <c r="A38" s="1">
        <v>8221</v>
      </c>
      <c r="B38" s="148" t="s">
        <v>108</v>
      </c>
      <c r="C38" s="2" t="s">
        <v>58</v>
      </c>
      <c r="D38" s="94" t="s">
        <v>59</v>
      </c>
      <c r="E38" s="2" t="s">
        <v>109</v>
      </c>
      <c r="F38" s="3" t="s">
        <v>110</v>
      </c>
      <c r="G38" s="4" t="s">
        <v>111</v>
      </c>
      <c r="H38" s="5" t="s">
        <v>112</v>
      </c>
      <c r="I38" s="7">
        <v>239754907</v>
      </c>
      <c r="J38" s="7">
        <v>799859889</v>
      </c>
      <c r="K38" s="7">
        <v>830692434</v>
      </c>
      <c r="L38" s="7">
        <v>883011075</v>
      </c>
      <c r="M38" s="51">
        <v>276042816</v>
      </c>
      <c r="N38" s="52">
        <v>1.1513541868821897</v>
      </c>
      <c r="O38" s="53">
        <v>216431912</v>
      </c>
      <c r="P38" s="54">
        <v>0.90272151134741951</v>
      </c>
      <c r="Q38" s="55">
        <v>96238423</v>
      </c>
      <c r="R38" s="13">
        <v>0.44465911755194398</v>
      </c>
    </row>
    <row r="39" spans="1:18" ht="60" customHeight="1" x14ac:dyDescent="0.25">
      <c r="A39" s="56">
        <v>8221</v>
      </c>
      <c r="B39" s="149"/>
      <c r="C39" s="57" t="s">
        <v>58</v>
      </c>
      <c r="D39" s="95" t="s">
        <v>59</v>
      </c>
      <c r="E39" s="57" t="s">
        <v>109</v>
      </c>
      <c r="F39" s="58" t="s">
        <v>110</v>
      </c>
      <c r="G39" s="59" t="s">
        <v>111</v>
      </c>
      <c r="H39" s="60" t="s">
        <v>113</v>
      </c>
      <c r="I39" s="61">
        <v>257715861</v>
      </c>
      <c r="J39" s="61">
        <v>862692438</v>
      </c>
      <c r="K39" s="61">
        <v>895410869</v>
      </c>
      <c r="L39" s="61">
        <v>949671876</v>
      </c>
      <c r="M39" s="39">
        <v>302604417</v>
      </c>
      <c r="N39" s="40">
        <v>1.1741784763491914</v>
      </c>
      <c r="O39" s="41">
        <v>240364126</v>
      </c>
      <c r="P39" s="42">
        <v>0.93267106288037116</v>
      </c>
      <c r="Q39" s="43">
        <v>140161469</v>
      </c>
      <c r="R39" s="44">
        <v>0.58312141388353433</v>
      </c>
    </row>
    <row r="40" spans="1:18" ht="60" customHeight="1" thickBot="1" x14ac:dyDescent="0.3">
      <c r="A40" s="14">
        <v>8221</v>
      </c>
      <c r="B40" s="150"/>
      <c r="C40" s="15" t="s">
        <v>58</v>
      </c>
      <c r="D40" s="66" t="s">
        <v>59</v>
      </c>
      <c r="E40" s="15" t="s">
        <v>109</v>
      </c>
      <c r="F40" s="16" t="s">
        <v>110</v>
      </c>
      <c r="G40" s="17" t="s">
        <v>111</v>
      </c>
      <c r="H40" s="18" t="s">
        <v>114</v>
      </c>
      <c r="I40" s="19">
        <v>416773476</v>
      </c>
      <c r="J40" s="19">
        <v>937251323</v>
      </c>
      <c r="K40" s="19">
        <v>973896697</v>
      </c>
      <c r="L40" s="19">
        <v>1030317049</v>
      </c>
      <c r="M40" s="20">
        <v>500155656</v>
      </c>
      <c r="N40" s="21">
        <v>1.2000659466150865</v>
      </c>
      <c r="O40" s="22">
        <v>282478904</v>
      </c>
      <c r="P40" s="23">
        <v>0.67777562696912119</v>
      </c>
      <c r="Q40" s="24">
        <v>151043886</v>
      </c>
      <c r="R40" s="25">
        <v>0.53470855296153375</v>
      </c>
    </row>
    <row r="41" spans="1:18" ht="65.25" customHeight="1" x14ac:dyDescent="0.25">
      <c r="A41" s="26">
        <v>8222</v>
      </c>
      <c r="B41" s="144" t="s">
        <v>115</v>
      </c>
      <c r="C41" s="27" t="s">
        <v>33</v>
      </c>
      <c r="D41" s="27" t="s">
        <v>34</v>
      </c>
      <c r="E41" s="27" t="s">
        <v>35</v>
      </c>
      <c r="F41" s="28" t="s">
        <v>116</v>
      </c>
      <c r="G41" s="29" t="s">
        <v>117</v>
      </c>
      <c r="H41" s="30" t="s">
        <v>118</v>
      </c>
      <c r="I41" s="31">
        <v>128592841</v>
      </c>
      <c r="J41" s="31">
        <v>338779600</v>
      </c>
      <c r="K41" s="31">
        <v>354678200</v>
      </c>
      <c r="L41" s="31">
        <v>371512000</v>
      </c>
      <c r="M41" s="8">
        <v>129254540.5</v>
      </c>
      <c r="N41" s="9">
        <v>1.0051456946969544</v>
      </c>
      <c r="O41" s="10">
        <v>121918064</v>
      </c>
      <c r="P41" s="11">
        <v>0.94809371230860351</v>
      </c>
      <c r="Q41" s="12">
        <v>43238753</v>
      </c>
      <c r="R41" s="32">
        <v>0.35465419628054462</v>
      </c>
    </row>
    <row r="42" spans="1:18" ht="65.25" customHeight="1" x14ac:dyDescent="0.25">
      <c r="A42" s="33">
        <v>8222</v>
      </c>
      <c r="B42" s="136"/>
      <c r="C42" s="34" t="s">
        <v>33</v>
      </c>
      <c r="D42" s="34" t="s">
        <v>34</v>
      </c>
      <c r="E42" s="34" t="s">
        <v>35</v>
      </c>
      <c r="F42" s="35" t="s">
        <v>116</v>
      </c>
      <c r="G42" s="36" t="s">
        <v>117</v>
      </c>
      <c r="H42" s="37" t="s">
        <v>119</v>
      </c>
      <c r="I42" s="38">
        <v>289072280</v>
      </c>
      <c r="J42" s="38">
        <v>536627721</v>
      </c>
      <c r="K42" s="38">
        <v>564143415</v>
      </c>
      <c r="L42" s="38">
        <v>500183200</v>
      </c>
      <c r="M42" s="39">
        <v>283150377</v>
      </c>
      <c r="N42" s="40">
        <v>0.97951410975829301</v>
      </c>
      <c r="O42" s="41">
        <v>277527043</v>
      </c>
      <c r="P42" s="42">
        <v>0.96006107192291146</v>
      </c>
      <c r="Q42" s="43">
        <v>109610446</v>
      </c>
      <c r="R42" s="44">
        <v>0.39495410903073686</v>
      </c>
    </row>
    <row r="43" spans="1:18" ht="65.25" customHeight="1" x14ac:dyDescent="0.25">
      <c r="A43" s="33">
        <v>8222</v>
      </c>
      <c r="B43" s="136"/>
      <c r="C43" s="34" t="s">
        <v>33</v>
      </c>
      <c r="D43" s="34" t="s">
        <v>34</v>
      </c>
      <c r="E43" s="34" t="s">
        <v>120</v>
      </c>
      <c r="F43" s="35" t="s">
        <v>121</v>
      </c>
      <c r="G43" s="36" t="s">
        <v>122</v>
      </c>
      <c r="H43" s="37" t="s">
        <v>123</v>
      </c>
      <c r="I43" s="38">
        <v>70944212</v>
      </c>
      <c r="J43" s="38">
        <v>180181600</v>
      </c>
      <c r="K43" s="38">
        <v>185588400</v>
      </c>
      <c r="L43" s="38">
        <v>191158200</v>
      </c>
      <c r="M43" s="39">
        <v>67346079</v>
      </c>
      <c r="N43" s="40">
        <v>0.9492822191047805</v>
      </c>
      <c r="O43" s="41">
        <v>63129412</v>
      </c>
      <c r="P43" s="42">
        <v>0.88984584112372689</v>
      </c>
      <c r="Q43" s="43">
        <v>36288317</v>
      </c>
      <c r="R43" s="44">
        <v>0.5748242514915235</v>
      </c>
    </row>
    <row r="44" spans="1:18" ht="65.25" customHeight="1" thickBot="1" x14ac:dyDescent="0.3">
      <c r="A44" s="77">
        <v>8222</v>
      </c>
      <c r="B44" s="147"/>
      <c r="C44" s="78" t="s">
        <v>33</v>
      </c>
      <c r="D44" s="78" t="s">
        <v>34</v>
      </c>
      <c r="E44" s="78" t="s">
        <v>120</v>
      </c>
      <c r="F44" s="79" t="s">
        <v>121</v>
      </c>
      <c r="G44" s="80" t="s">
        <v>122</v>
      </c>
      <c r="H44" s="81" t="s">
        <v>124</v>
      </c>
      <c r="I44" s="82">
        <v>303784198</v>
      </c>
      <c r="J44" s="82">
        <v>575331279</v>
      </c>
      <c r="K44" s="82">
        <v>593933285</v>
      </c>
      <c r="L44" s="82">
        <v>706599300</v>
      </c>
      <c r="M44" s="83">
        <v>311505223.5</v>
      </c>
      <c r="N44" s="84">
        <v>1.0254161524886163</v>
      </c>
      <c r="O44" s="85">
        <v>286245146</v>
      </c>
      <c r="P44" s="86">
        <v>0.94226476520019653</v>
      </c>
      <c r="Q44" s="87">
        <v>171685775</v>
      </c>
      <c r="R44" s="88">
        <v>0.59978580387874947</v>
      </c>
    </row>
    <row r="45" spans="1:18" ht="57" customHeight="1" x14ac:dyDescent="0.25">
      <c r="A45" s="1">
        <v>8223</v>
      </c>
      <c r="B45" s="142" t="s">
        <v>125</v>
      </c>
      <c r="C45" s="2" t="s">
        <v>33</v>
      </c>
      <c r="D45" s="2" t="s">
        <v>34</v>
      </c>
      <c r="E45" s="2" t="s">
        <v>126</v>
      </c>
      <c r="F45" s="3" t="s">
        <v>127</v>
      </c>
      <c r="G45" s="4" t="s">
        <v>128</v>
      </c>
      <c r="H45" s="96" t="s">
        <v>129</v>
      </c>
      <c r="I45" s="7">
        <v>464631300</v>
      </c>
      <c r="J45" s="7">
        <v>1169838362</v>
      </c>
      <c r="K45" s="7">
        <v>1204933513</v>
      </c>
      <c r="L45" s="7">
        <v>1241081518</v>
      </c>
      <c r="M45" s="51">
        <v>464631300</v>
      </c>
      <c r="N45" s="52">
        <v>1</v>
      </c>
      <c r="O45" s="53">
        <v>455071800</v>
      </c>
      <c r="P45" s="54">
        <v>0.9794256219931804</v>
      </c>
      <c r="Q45" s="55">
        <v>267784500</v>
      </c>
      <c r="R45" s="13">
        <v>0.58844450480122035</v>
      </c>
    </row>
    <row r="46" spans="1:18" ht="57" customHeight="1" x14ac:dyDescent="0.25">
      <c r="A46" s="56">
        <v>8223</v>
      </c>
      <c r="B46" s="145"/>
      <c r="C46" s="57" t="s">
        <v>33</v>
      </c>
      <c r="D46" s="57" t="s">
        <v>34</v>
      </c>
      <c r="E46" s="57" t="s">
        <v>120</v>
      </c>
      <c r="F46" s="58" t="s">
        <v>130</v>
      </c>
      <c r="G46" s="59" t="s">
        <v>131</v>
      </c>
      <c r="H46" s="97" t="s">
        <v>132</v>
      </c>
      <c r="I46" s="61">
        <v>265014000</v>
      </c>
      <c r="J46" s="61">
        <v>667246360</v>
      </c>
      <c r="K46" s="61">
        <v>687263751</v>
      </c>
      <c r="L46" s="61">
        <v>707881663</v>
      </c>
      <c r="M46" s="39">
        <v>265014000</v>
      </c>
      <c r="N46" s="40">
        <v>1</v>
      </c>
      <c r="O46" s="41">
        <v>259423732</v>
      </c>
      <c r="P46" s="42">
        <v>0.97890576346909974</v>
      </c>
      <c r="Q46" s="43">
        <v>149320199</v>
      </c>
      <c r="R46" s="44">
        <v>0.57558419134915539</v>
      </c>
    </row>
    <row r="47" spans="1:18" ht="57" customHeight="1" x14ac:dyDescent="0.25">
      <c r="A47" s="56">
        <v>8223</v>
      </c>
      <c r="B47" s="145"/>
      <c r="C47" s="57" t="s">
        <v>33</v>
      </c>
      <c r="D47" s="57" t="s">
        <v>34</v>
      </c>
      <c r="E47" s="57" t="s">
        <v>120</v>
      </c>
      <c r="F47" s="58" t="s">
        <v>130</v>
      </c>
      <c r="G47" s="59" t="s">
        <v>131</v>
      </c>
      <c r="H47" s="97" t="s">
        <v>133</v>
      </c>
      <c r="I47" s="61">
        <v>229068000</v>
      </c>
      <c r="J47" s="61">
        <v>576742320</v>
      </c>
      <c r="K47" s="61">
        <v>594044590</v>
      </c>
      <c r="L47" s="61">
        <v>611865927</v>
      </c>
      <c r="M47" s="39">
        <v>229068000</v>
      </c>
      <c r="N47" s="40">
        <v>1</v>
      </c>
      <c r="O47" s="41">
        <v>223092801</v>
      </c>
      <c r="P47" s="42">
        <v>0.97391517366022318</v>
      </c>
      <c r="Q47" s="43">
        <v>123524801</v>
      </c>
      <c r="R47" s="44">
        <v>0.5536924564410306</v>
      </c>
    </row>
    <row r="48" spans="1:18" ht="57" customHeight="1" x14ac:dyDescent="0.25">
      <c r="A48" s="56">
        <v>8223</v>
      </c>
      <c r="B48" s="145"/>
      <c r="C48" s="57" t="s">
        <v>33</v>
      </c>
      <c r="D48" s="57" t="s">
        <v>34</v>
      </c>
      <c r="E48" s="57" t="s">
        <v>120</v>
      </c>
      <c r="F48" s="58" t="s">
        <v>134</v>
      </c>
      <c r="G48" s="59" t="s">
        <v>135</v>
      </c>
      <c r="H48" s="97" t="s">
        <v>136</v>
      </c>
      <c r="I48" s="61">
        <v>209433402</v>
      </c>
      <c r="J48" s="61">
        <v>555433558</v>
      </c>
      <c r="K48" s="61">
        <v>572096565</v>
      </c>
      <c r="L48" s="61">
        <v>589259462</v>
      </c>
      <c r="M48" s="39">
        <v>209433402</v>
      </c>
      <c r="N48" s="40">
        <v>1</v>
      </c>
      <c r="O48" s="41">
        <v>209433402</v>
      </c>
      <c r="P48" s="42">
        <v>1</v>
      </c>
      <c r="Q48" s="43">
        <v>129690953</v>
      </c>
      <c r="R48" s="44">
        <v>0.61924674746963237</v>
      </c>
    </row>
    <row r="49" spans="1:18" ht="57" customHeight="1" x14ac:dyDescent="0.25">
      <c r="A49" s="56">
        <v>8223</v>
      </c>
      <c r="B49" s="145"/>
      <c r="C49" s="57" t="s">
        <v>33</v>
      </c>
      <c r="D49" s="57" t="s">
        <v>34</v>
      </c>
      <c r="E49" s="57" t="s">
        <v>120</v>
      </c>
      <c r="F49" s="58" t="s">
        <v>137</v>
      </c>
      <c r="G49" s="59" t="s">
        <v>138</v>
      </c>
      <c r="H49" s="97" t="s">
        <v>139</v>
      </c>
      <c r="I49" s="61">
        <v>128215305</v>
      </c>
      <c r="J49" s="61">
        <v>322817646</v>
      </c>
      <c r="K49" s="61">
        <v>332502175</v>
      </c>
      <c r="L49" s="61">
        <v>342477240</v>
      </c>
      <c r="M49" s="39">
        <v>128215305</v>
      </c>
      <c r="N49" s="40">
        <v>1</v>
      </c>
      <c r="O49" s="41">
        <v>128215305</v>
      </c>
      <c r="P49" s="42">
        <v>1</v>
      </c>
      <c r="Q49" s="43">
        <v>80326227</v>
      </c>
      <c r="R49" s="44">
        <v>0.62649484006609035</v>
      </c>
    </row>
    <row r="50" spans="1:18" ht="57" customHeight="1" x14ac:dyDescent="0.25">
      <c r="A50" s="56">
        <v>8223</v>
      </c>
      <c r="B50" s="145"/>
      <c r="C50" s="57" t="s">
        <v>33</v>
      </c>
      <c r="D50" s="57" t="s">
        <v>34</v>
      </c>
      <c r="E50" s="57" t="s">
        <v>140</v>
      </c>
      <c r="F50" s="58" t="s">
        <v>141</v>
      </c>
      <c r="G50" s="59" t="s">
        <v>142</v>
      </c>
      <c r="H50" s="97" t="s">
        <v>143</v>
      </c>
      <c r="I50" s="61">
        <v>105453000</v>
      </c>
      <c r="J50" s="61">
        <v>279046570</v>
      </c>
      <c r="K50" s="61">
        <v>287417967</v>
      </c>
      <c r="L50" s="61">
        <v>296040506</v>
      </c>
      <c r="M50" s="39">
        <v>105453000</v>
      </c>
      <c r="N50" s="40">
        <v>1</v>
      </c>
      <c r="O50" s="41">
        <v>105453000</v>
      </c>
      <c r="P50" s="42">
        <v>1</v>
      </c>
      <c r="Q50" s="43">
        <v>64888200</v>
      </c>
      <c r="R50" s="44">
        <v>0.61532815567124688</v>
      </c>
    </row>
    <row r="51" spans="1:18" ht="57" customHeight="1" x14ac:dyDescent="0.25">
      <c r="A51" s="56">
        <v>8223</v>
      </c>
      <c r="B51" s="145"/>
      <c r="C51" s="57" t="s">
        <v>33</v>
      </c>
      <c r="D51" s="57" t="s">
        <v>34</v>
      </c>
      <c r="E51" s="57" t="s">
        <v>140</v>
      </c>
      <c r="F51" s="58" t="s">
        <v>141</v>
      </c>
      <c r="G51" s="59" t="s">
        <v>142</v>
      </c>
      <c r="H51" s="97" t="s">
        <v>144</v>
      </c>
      <c r="I51" s="61">
        <v>2839337734</v>
      </c>
      <c r="J51" s="61">
        <v>8675861227</v>
      </c>
      <c r="K51" s="61">
        <v>9092937386</v>
      </c>
      <c r="L51" s="61">
        <v>10017531694</v>
      </c>
      <c r="M51" s="39">
        <v>2840189673</v>
      </c>
      <c r="N51" s="40">
        <v>1.0003000484901103</v>
      </c>
      <c r="O51" s="41">
        <v>2433739371</v>
      </c>
      <c r="P51" s="42">
        <v>0.85715036357136654</v>
      </c>
      <c r="Q51" s="43">
        <v>1063679787</v>
      </c>
      <c r="R51" s="44">
        <v>0.43705575037106142</v>
      </c>
    </row>
    <row r="52" spans="1:18" ht="57" customHeight="1" thickBot="1" x14ac:dyDescent="0.3">
      <c r="A52" s="14">
        <v>8223</v>
      </c>
      <c r="B52" s="143"/>
      <c r="C52" s="15" t="s">
        <v>33</v>
      </c>
      <c r="D52" s="15" t="s">
        <v>34</v>
      </c>
      <c r="E52" s="15" t="s">
        <v>140</v>
      </c>
      <c r="F52" s="16" t="s">
        <v>145</v>
      </c>
      <c r="G52" s="17" t="s">
        <v>146</v>
      </c>
      <c r="H52" s="98" t="s">
        <v>147</v>
      </c>
      <c r="I52" s="19">
        <v>970810000</v>
      </c>
      <c r="J52" s="19">
        <v>2314356440</v>
      </c>
      <c r="K52" s="19">
        <v>2383787133</v>
      </c>
      <c r="L52" s="19">
        <v>2455300747</v>
      </c>
      <c r="M52" s="20">
        <v>970810000</v>
      </c>
      <c r="N52" s="21">
        <v>1</v>
      </c>
      <c r="O52" s="22">
        <v>927071333</v>
      </c>
      <c r="P52" s="23">
        <v>0.9549462129561912</v>
      </c>
      <c r="Q52" s="24">
        <v>536706601</v>
      </c>
      <c r="R52" s="25">
        <v>0.57892697346515842</v>
      </c>
    </row>
    <row r="53" spans="1:18" ht="35.25" customHeight="1" x14ac:dyDescent="0.25">
      <c r="A53" s="26">
        <v>8225</v>
      </c>
      <c r="B53" s="144" t="s">
        <v>148</v>
      </c>
      <c r="C53" s="27" t="s">
        <v>46</v>
      </c>
      <c r="D53" s="27" t="s">
        <v>47</v>
      </c>
      <c r="E53" s="27" t="s">
        <v>149</v>
      </c>
      <c r="F53" s="28" t="s">
        <v>150</v>
      </c>
      <c r="G53" s="29" t="s">
        <v>151</v>
      </c>
      <c r="H53" s="30" t="s">
        <v>152</v>
      </c>
      <c r="I53" s="31">
        <v>514218200</v>
      </c>
      <c r="J53" s="31">
        <v>1388826250</v>
      </c>
      <c r="K53" s="31">
        <v>1437435171</v>
      </c>
      <c r="L53" s="31">
        <v>1487745405</v>
      </c>
      <c r="M53" s="8">
        <v>531300867</v>
      </c>
      <c r="N53" s="9">
        <v>1.0332206580786134</v>
      </c>
      <c r="O53" s="10">
        <v>505628000</v>
      </c>
      <c r="P53" s="11">
        <v>0.98329464029083369</v>
      </c>
      <c r="Q53" s="12">
        <v>283902266</v>
      </c>
      <c r="R53" s="32">
        <v>0.56148446288575793</v>
      </c>
    </row>
    <row r="54" spans="1:18" ht="35.25" customHeight="1" x14ac:dyDescent="0.25">
      <c r="A54" s="26">
        <v>8225</v>
      </c>
      <c r="B54" s="144"/>
      <c r="C54" s="27" t="s">
        <v>46</v>
      </c>
      <c r="D54" s="27" t="s">
        <v>47</v>
      </c>
      <c r="E54" s="27" t="s">
        <v>149</v>
      </c>
      <c r="F54" s="28" t="s">
        <v>150</v>
      </c>
      <c r="G54" s="29" t="s">
        <v>151</v>
      </c>
      <c r="H54" s="30" t="s">
        <v>153</v>
      </c>
      <c r="I54" s="31">
        <v>68400000</v>
      </c>
      <c r="J54" s="31">
        <v>1497571642</v>
      </c>
      <c r="K54" s="31">
        <v>1549986651</v>
      </c>
      <c r="L54" s="31">
        <v>1604236182</v>
      </c>
      <c r="M54" s="8">
        <v>74746666</v>
      </c>
      <c r="N54" s="9">
        <v>1.0927875146198831</v>
      </c>
      <c r="O54" s="10">
        <v>63270000</v>
      </c>
      <c r="P54" s="11">
        <v>0.92500000000000004</v>
      </c>
      <c r="Q54" s="12">
        <v>29070000</v>
      </c>
      <c r="R54" s="32">
        <v>0.45945945945945948</v>
      </c>
    </row>
    <row r="55" spans="1:18" ht="180" x14ac:dyDescent="0.25">
      <c r="A55" s="33">
        <v>8225</v>
      </c>
      <c r="B55" s="136"/>
      <c r="C55" s="34" t="s">
        <v>46</v>
      </c>
      <c r="D55" s="34" t="s">
        <v>47</v>
      </c>
      <c r="E55" s="34" t="s">
        <v>149</v>
      </c>
      <c r="F55" s="35" t="s">
        <v>154</v>
      </c>
      <c r="G55" s="36" t="s">
        <v>155</v>
      </c>
      <c r="H55" s="37" t="s">
        <v>156</v>
      </c>
      <c r="I55" s="31">
        <v>3879226</v>
      </c>
      <c r="J55" s="38">
        <v>422563841</v>
      </c>
      <c r="K55" s="38">
        <v>437353577</v>
      </c>
      <c r="L55" s="38">
        <v>452660952</v>
      </c>
      <c r="M55" s="39">
        <v>9820281</v>
      </c>
      <c r="N55" s="9">
        <v>2.53150525388312</v>
      </c>
      <c r="O55" s="41">
        <v>0</v>
      </c>
      <c r="P55" s="42">
        <v>0</v>
      </c>
      <c r="Q55" s="43">
        <v>0</v>
      </c>
      <c r="R55" s="44" t="e">
        <v>#DIV/0!</v>
      </c>
    </row>
    <row r="56" spans="1:18" ht="35.25" customHeight="1" x14ac:dyDescent="0.25">
      <c r="A56" s="33">
        <v>8225</v>
      </c>
      <c r="B56" s="136"/>
      <c r="C56" s="34" t="s">
        <v>46</v>
      </c>
      <c r="D56" s="34" t="s">
        <v>47</v>
      </c>
      <c r="E56" s="34" t="s">
        <v>149</v>
      </c>
      <c r="F56" s="35" t="s">
        <v>157</v>
      </c>
      <c r="G56" s="36" t="s">
        <v>158</v>
      </c>
      <c r="H56" s="37" t="s">
        <v>159</v>
      </c>
      <c r="I56" s="31">
        <v>1968538740</v>
      </c>
      <c r="J56" s="38">
        <v>5634103254</v>
      </c>
      <c r="K56" s="38">
        <v>5831296873</v>
      </c>
      <c r="L56" s="38">
        <v>6035392263</v>
      </c>
      <c r="M56" s="39">
        <v>2118699046</v>
      </c>
      <c r="N56" s="40">
        <v>1.0762800868221674</v>
      </c>
      <c r="O56" s="41">
        <v>1755734153</v>
      </c>
      <c r="P56" s="42">
        <v>0.89189718105319071</v>
      </c>
      <c r="Q56" s="43">
        <v>926074232</v>
      </c>
      <c r="R56" s="44">
        <v>0.52745697884707032</v>
      </c>
    </row>
    <row r="57" spans="1:18" ht="35.25" customHeight="1" x14ac:dyDescent="0.25">
      <c r="A57" s="33">
        <v>8225</v>
      </c>
      <c r="B57" s="136"/>
      <c r="C57" s="34" t="s">
        <v>46</v>
      </c>
      <c r="D57" s="34" t="s">
        <v>47</v>
      </c>
      <c r="E57" s="34" t="s">
        <v>149</v>
      </c>
      <c r="F57" s="35" t="s">
        <v>157</v>
      </c>
      <c r="G57" s="36" t="s">
        <v>158</v>
      </c>
      <c r="H57" s="37" t="s">
        <v>160</v>
      </c>
      <c r="I57" s="31">
        <v>203372478</v>
      </c>
      <c r="J57" s="38">
        <v>1027401768</v>
      </c>
      <c r="K57" s="38">
        <v>1063360833</v>
      </c>
      <c r="L57" s="38">
        <v>1100578464</v>
      </c>
      <c r="M57" s="39">
        <v>240420762</v>
      </c>
      <c r="N57" s="40">
        <v>1.1821696050731112</v>
      </c>
      <c r="O57" s="41">
        <v>176633037</v>
      </c>
      <c r="P57" s="42">
        <v>0.86851986432500472</v>
      </c>
      <c r="Q57" s="43">
        <v>82457109</v>
      </c>
      <c r="R57" s="44">
        <v>0.46682721647366571</v>
      </c>
    </row>
    <row r="58" spans="1:18" ht="35.25" customHeight="1" x14ac:dyDescent="0.25">
      <c r="A58" s="33">
        <v>8225</v>
      </c>
      <c r="B58" s="136"/>
      <c r="C58" s="34" t="s">
        <v>46</v>
      </c>
      <c r="D58" s="34" t="s">
        <v>47</v>
      </c>
      <c r="E58" s="34" t="s">
        <v>149</v>
      </c>
      <c r="F58" s="35" t="s">
        <v>157</v>
      </c>
      <c r="G58" s="36" t="s">
        <v>158</v>
      </c>
      <c r="H58" s="37" t="s">
        <v>161</v>
      </c>
      <c r="I58" s="31">
        <v>342660000</v>
      </c>
      <c r="J58" s="38">
        <v>604500030</v>
      </c>
      <c r="K58" s="38">
        <v>625657532</v>
      </c>
      <c r="L58" s="38">
        <v>647555547</v>
      </c>
      <c r="M58" s="39">
        <v>347560000</v>
      </c>
      <c r="N58" s="40">
        <v>1.0142998891029009</v>
      </c>
      <c r="O58" s="41">
        <v>226355092</v>
      </c>
      <c r="P58" s="42">
        <v>0.66058218642386035</v>
      </c>
      <c r="Q58" s="43">
        <v>87055866</v>
      </c>
      <c r="R58" s="44">
        <v>0.38459866412017807</v>
      </c>
    </row>
    <row r="59" spans="1:18" ht="35.25" customHeight="1" x14ac:dyDescent="0.25">
      <c r="A59" s="77">
        <v>8225</v>
      </c>
      <c r="B59" s="147"/>
      <c r="C59" s="34" t="s">
        <v>46</v>
      </c>
      <c r="D59" s="34" t="s">
        <v>47</v>
      </c>
      <c r="E59" s="34" t="s">
        <v>149</v>
      </c>
      <c r="F59" s="35" t="s">
        <v>157</v>
      </c>
      <c r="G59" s="36" t="s">
        <v>158</v>
      </c>
      <c r="H59" s="81" t="s">
        <v>162</v>
      </c>
      <c r="I59" s="31">
        <v>15794000</v>
      </c>
      <c r="J59" s="82">
        <v>339585264</v>
      </c>
      <c r="K59" s="82">
        <v>351470749</v>
      </c>
      <c r="L59" s="82">
        <v>363772225</v>
      </c>
      <c r="M59" s="99">
        <v>15794000</v>
      </c>
      <c r="N59" s="9">
        <v>1</v>
      </c>
      <c r="O59" s="41">
        <v>13609924</v>
      </c>
      <c r="P59" s="42">
        <v>0.86171482841585412</v>
      </c>
      <c r="Q59" s="43">
        <v>0</v>
      </c>
      <c r="R59" s="44">
        <v>0</v>
      </c>
    </row>
    <row r="60" spans="1:18" ht="35.25" customHeight="1" thickBot="1" x14ac:dyDescent="0.3">
      <c r="A60" s="45">
        <v>8225</v>
      </c>
      <c r="B60" s="137"/>
      <c r="C60" s="46" t="s">
        <v>46</v>
      </c>
      <c r="D60" s="46" t="s">
        <v>47</v>
      </c>
      <c r="E60" s="46" t="s">
        <v>149</v>
      </c>
      <c r="F60" s="47" t="s">
        <v>163</v>
      </c>
      <c r="G60" s="48" t="s">
        <v>164</v>
      </c>
      <c r="H60" s="49" t="s">
        <v>165</v>
      </c>
      <c r="I60" s="31">
        <v>224104182</v>
      </c>
      <c r="J60" s="50">
        <v>4067843254</v>
      </c>
      <c r="K60" s="50">
        <v>3793472351</v>
      </c>
      <c r="L60" s="50">
        <v>4013160968</v>
      </c>
      <c r="M60" s="100">
        <v>224104182</v>
      </c>
      <c r="N60" s="101">
        <v>1</v>
      </c>
      <c r="O60" s="22">
        <v>177523583</v>
      </c>
      <c r="P60" s="23">
        <v>0.7921475691158677</v>
      </c>
      <c r="Q60" s="24">
        <v>26638205</v>
      </c>
      <c r="R60" s="25">
        <v>0.1500544578350472</v>
      </c>
    </row>
    <row r="61" spans="1:18" ht="105" x14ac:dyDescent="0.25">
      <c r="A61" s="1">
        <v>8232</v>
      </c>
      <c r="B61" s="142" t="s">
        <v>166</v>
      </c>
      <c r="C61" s="2" t="s">
        <v>13</v>
      </c>
      <c r="D61" s="2" t="s">
        <v>167</v>
      </c>
      <c r="E61" s="2" t="s">
        <v>168</v>
      </c>
      <c r="F61" s="3" t="s">
        <v>169</v>
      </c>
      <c r="G61" s="4" t="s">
        <v>170</v>
      </c>
      <c r="H61" s="5" t="s">
        <v>171</v>
      </c>
      <c r="I61" s="7">
        <v>186177523</v>
      </c>
      <c r="J61" s="7">
        <v>817316707</v>
      </c>
      <c r="K61" s="7">
        <v>830780751</v>
      </c>
      <c r="L61" s="7">
        <v>807941868</v>
      </c>
      <c r="M61" s="51">
        <v>208071028</v>
      </c>
      <c r="N61" s="52">
        <v>1.117594780762015</v>
      </c>
      <c r="O61" s="53">
        <v>166155710</v>
      </c>
      <c r="P61" s="54">
        <v>0.89245848436816944</v>
      </c>
      <c r="Q61" s="55">
        <v>89930676</v>
      </c>
      <c r="R61" s="13">
        <v>0.54124336744129953</v>
      </c>
    </row>
    <row r="62" spans="1:18" ht="165" x14ac:dyDescent="0.25">
      <c r="A62" s="56">
        <v>8232</v>
      </c>
      <c r="B62" s="145"/>
      <c r="C62" s="57" t="s">
        <v>13</v>
      </c>
      <c r="D62" s="57" t="s">
        <v>167</v>
      </c>
      <c r="E62" s="57" t="s">
        <v>168</v>
      </c>
      <c r="F62" s="58" t="s">
        <v>169</v>
      </c>
      <c r="G62" s="59" t="s">
        <v>170</v>
      </c>
      <c r="H62" s="60" t="s">
        <v>172</v>
      </c>
      <c r="I62" s="61">
        <v>183006857</v>
      </c>
      <c r="J62" s="61">
        <v>812060812</v>
      </c>
      <c r="K62" s="61">
        <v>824999264</v>
      </c>
      <c r="L62" s="61">
        <v>801582230</v>
      </c>
      <c r="M62" s="39">
        <v>184177256</v>
      </c>
      <c r="N62" s="40">
        <v>1.0063953833161563</v>
      </c>
      <c r="O62" s="41">
        <v>166155720</v>
      </c>
      <c r="P62" s="42">
        <v>0.90792073435805742</v>
      </c>
      <c r="Q62" s="43">
        <v>89930667</v>
      </c>
      <c r="R62" s="44">
        <v>0.54124328070077876</v>
      </c>
    </row>
    <row r="63" spans="1:18" ht="165.75" thickBot="1" x14ac:dyDescent="0.3">
      <c r="A63" s="14">
        <v>8232</v>
      </c>
      <c r="B63" s="143"/>
      <c r="C63" s="15" t="s">
        <v>13</v>
      </c>
      <c r="D63" s="15" t="s">
        <v>167</v>
      </c>
      <c r="E63" s="15" t="s">
        <v>168</v>
      </c>
      <c r="F63" s="16" t="s">
        <v>173</v>
      </c>
      <c r="G63" s="17" t="s">
        <v>174</v>
      </c>
      <c r="H63" s="18" t="s">
        <v>175</v>
      </c>
      <c r="I63" s="19">
        <v>120237489</v>
      </c>
      <c r="J63" s="19">
        <v>245503132</v>
      </c>
      <c r="K63" s="19">
        <v>253692109</v>
      </c>
      <c r="L63" s="19">
        <v>262209144</v>
      </c>
      <c r="M63" s="20">
        <v>122343356</v>
      </c>
      <c r="N63" s="21">
        <v>1.0175142296925379</v>
      </c>
      <c r="O63" s="22">
        <v>105940667</v>
      </c>
      <c r="P63" s="23">
        <v>0.88109513830582409</v>
      </c>
      <c r="Q63" s="24">
        <v>65745087</v>
      </c>
      <c r="R63" s="25">
        <v>0.62058403879975577</v>
      </c>
    </row>
    <row r="64" spans="1:18" x14ac:dyDescent="0.25">
      <c r="M64" s="106">
        <v>0</v>
      </c>
      <c r="N64" s="106"/>
      <c r="O64" s="106">
        <v>0</v>
      </c>
      <c r="P64" s="106"/>
      <c r="Q64" s="106">
        <v>0</v>
      </c>
      <c r="R64" s="106"/>
    </row>
    <row r="65" spans="10:16" x14ac:dyDescent="0.25">
      <c r="J65" s="105">
        <v>111272159726</v>
      </c>
      <c r="K65" s="105">
        <v>118142301001</v>
      </c>
      <c r="L65" s="105">
        <v>122957769399</v>
      </c>
      <c r="O65" s="107"/>
      <c r="P65" s="107"/>
    </row>
  </sheetData>
  <autoFilter ref="A1:R65" xr:uid="{8295B003-6CE7-4950-9380-443B26EF4A69}"/>
  <mergeCells count="31">
    <mergeCell ref="B61:B63"/>
    <mergeCell ref="B30:B34"/>
    <mergeCell ref="B35:B37"/>
    <mergeCell ref="B38:B40"/>
    <mergeCell ref="B41:B44"/>
    <mergeCell ref="B45:B52"/>
    <mergeCell ref="B53:B60"/>
    <mergeCell ref="B27:B29"/>
    <mergeCell ref="M1:M2"/>
    <mergeCell ref="N1:N2"/>
    <mergeCell ref="O1:O2"/>
    <mergeCell ref="P1:P2"/>
    <mergeCell ref="F1:F2"/>
    <mergeCell ref="B3:B4"/>
    <mergeCell ref="B5:B7"/>
    <mergeCell ref="B8:B12"/>
    <mergeCell ref="B13:B16"/>
    <mergeCell ref="B17:B26"/>
    <mergeCell ref="Q1:Q2"/>
    <mergeCell ref="R1:R2"/>
    <mergeCell ref="G1:G2"/>
    <mergeCell ref="H1:H2"/>
    <mergeCell ref="I1:I2"/>
    <mergeCell ref="J1:J2"/>
    <mergeCell ref="K1:K2"/>
    <mergeCell ref="L1:L2"/>
    <mergeCell ref="A1:A2"/>
    <mergeCell ref="B1:B2"/>
    <mergeCell ref="C1:C2"/>
    <mergeCell ref="D1:D2"/>
    <mergeCell ref="E1:E2"/>
  </mergeCells>
  <conditionalFormatting sqref="M64:R64">
    <cfRule type="cellIs" dxfId="2" priority="3" operator="notEqual">
      <formula>0</formula>
    </cfRule>
  </conditionalFormatting>
  <conditionalFormatting sqref="N3:N63">
    <cfRule type="cellIs" dxfId="1" priority="2" operator="greaterThan">
      <formula>1</formula>
    </cfRule>
  </conditionalFormatting>
  <conditionalFormatting sqref="P3:P63">
    <cfRule type="cellIs" dxfId="0" priority="1" operator="greaterThan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CD28-756E-4B39-9427-F8DBA8752371}">
  <dimension ref="A3:F36"/>
  <sheetViews>
    <sheetView topLeftCell="A22" workbookViewId="0">
      <selection activeCell="D20" sqref="D20"/>
    </sheetView>
  </sheetViews>
  <sheetFormatPr baseColWidth="10" defaultColWidth="16.28515625" defaultRowHeight="15" x14ac:dyDescent="0.25"/>
  <cols>
    <col min="3" max="3" width="255.7109375" bestFit="1" customWidth="1"/>
    <col min="4" max="4" width="47.42578125" bestFit="1" customWidth="1"/>
    <col min="5" max="5" width="38.5703125" bestFit="1" customWidth="1"/>
    <col min="6" max="6" width="33.7109375" bestFit="1" customWidth="1"/>
  </cols>
  <sheetData>
    <row r="3" spans="1:6" x14ac:dyDescent="0.25">
      <c r="D3" s="108" t="s">
        <v>182</v>
      </c>
    </row>
    <row r="4" spans="1:6" x14ac:dyDescent="0.25">
      <c r="A4" s="108" t="s">
        <v>2</v>
      </c>
      <c r="B4" s="108" t="s">
        <v>178</v>
      </c>
      <c r="C4" s="108" t="s">
        <v>3</v>
      </c>
      <c r="D4" t="s">
        <v>181</v>
      </c>
      <c r="E4" t="s">
        <v>179</v>
      </c>
      <c r="F4" t="s">
        <v>180</v>
      </c>
    </row>
    <row r="5" spans="1:6" x14ac:dyDescent="0.25">
      <c r="A5" t="s">
        <v>58</v>
      </c>
      <c r="B5" t="s">
        <v>59</v>
      </c>
      <c r="C5" t="s">
        <v>87</v>
      </c>
      <c r="D5" s="109">
        <v>2149312400</v>
      </c>
      <c r="E5" s="109">
        <v>2003064100</v>
      </c>
      <c r="F5" s="109">
        <v>1100595769</v>
      </c>
    </row>
    <row r="6" spans="1:6" x14ac:dyDescent="0.25">
      <c r="C6" t="s">
        <v>92</v>
      </c>
      <c r="D6" s="109">
        <v>2191383463</v>
      </c>
      <c r="E6" s="109">
        <v>1963027628</v>
      </c>
      <c r="F6" s="109">
        <v>1013246831</v>
      </c>
    </row>
    <row r="7" spans="1:6" x14ac:dyDescent="0.25">
      <c r="C7" t="s">
        <v>109</v>
      </c>
      <c r="D7" s="109">
        <v>914244244</v>
      </c>
      <c r="E7" s="109">
        <v>739274942</v>
      </c>
      <c r="F7" s="109">
        <v>387443778</v>
      </c>
    </row>
    <row r="8" spans="1:6" x14ac:dyDescent="0.25">
      <c r="C8" t="s">
        <v>70</v>
      </c>
      <c r="D8" s="109">
        <v>2335300000</v>
      </c>
      <c r="E8" s="109">
        <v>1988813366</v>
      </c>
      <c r="F8" s="109">
        <v>964920795</v>
      </c>
    </row>
    <row r="9" spans="1:6" x14ac:dyDescent="0.25">
      <c r="C9" t="s">
        <v>65</v>
      </c>
      <c r="D9" s="109">
        <v>5264486680</v>
      </c>
      <c r="E9" s="109">
        <v>5204776347</v>
      </c>
      <c r="F9" s="109">
        <v>2389980983</v>
      </c>
    </row>
    <row r="10" spans="1:6" x14ac:dyDescent="0.25">
      <c r="C10" t="s">
        <v>60</v>
      </c>
      <c r="D10" s="109">
        <v>1188260000</v>
      </c>
      <c r="E10" s="109">
        <v>1022766862</v>
      </c>
      <c r="F10" s="109">
        <v>504413562</v>
      </c>
    </row>
    <row r="11" spans="1:6" x14ac:dyDescent="0.25">
      <c r="B11" s="112" t="s">
        <v>188</v>
      </c>
      <c r="C11" s="112"/>
      <c r="D11" s="113">
        <v>14042986787</v>
      </c>
      <c r="E11" s="113">
        <v>12921723245</v>
      </c>
      <c r="F11" s="113">
        <v>6360601718</v>
      </c>
    </row>
    <row r="12" spans="1:6" x14ac:dyDescent="0.25">
      <c r="A12" s="110" t="s">
        <v>183</v>
      </c>
      <c r="B12" s="110"/>
      <c r="C12" s="110"/>
      <c r="D12" s="111">
        <v>14042986787</v>
      </c>
      <c r="E12" s="111">
        <v>12921723245</v>
      </c>
      <c r="F12" s="111">
        <v>6360601718</v>
      </c>
    </row>
    <row r="13" spans="1:6" x14ac:dyDescent="0.25">
      <c r="A13" t="s">
        <v>33</v>
      </c>
      <c r="B13" t="s">
        <v>34</v>
      </c>
      <c r="C13" t="s">
        <v>99</v>
      </c>
      <c r="D13" s="109">
        <v>3178965955</v>
      </c>
      <c r="E13" s="109">
        <v>2904357680</v>
      </c>
      <c r="F13" s="109">
        <v>1310510738</v>
      </c>
    </row>
    <row r="14" spans="1:6" x14ac:dyDescent="0.25">
      <c r="C14" t="s">
        <v>126</v>
      </c>
      <c r="D14" s="109">
        <v>464631300</v>
      </c>
      <c r="E14" s="109">
        <v>455071800</v>
      </c>
      <c r="F14" s="109">
        <v>267784500</v>
      </c>
    </row>
    <row r="15" spans="1:6" x14ac:dyDescent="0.25">
      <c r="C15" t="s">
        <v>80</v>
      </c>
      <c r="D15" s="109">
        <v>830364934</v>
      </c>
      <c r="E15" s="109">
        <v>747959127</v>
      </c>
      <c r="F15" s="109">
        <v>235990330</v>
      </c>
    </row>
    <row r="16" spans="1:6" x14ac:dyDescent="0.25">
      <c r="C16" t="s">
        <v>120</v>
      </c>
      <c r="D16" s="109">
        <v>1206459117</v>
      </c>
      <c r="E16" s="109">
        <v>1169539798</v>
      </c>
      <c r="F16" s="109">
        <v>690836272</v>
      </c>
    </row>
    <row r="17" spans="1:6" x14ac:dyDescent="0.25">
      <c r="C17" t="s">
        <v>35</v>
      </c>
      <c r="D17" s="109">
        <v>1024098441</v>
      </c>
      <c r="E17" s="109">
        <v>967144952</v>
      </c>
      <c r="F17" s="109">
        <v>418011860</v>
      </c>
    </row>
    <row r="18" spans="1:6" x14ac:dyDescent="0.25">
      <c r="C18" t="s">
        <v>140</v>
      </c>
      <c r="D18" s="109">
        <v>3915600734</v>
      </c>
      <c r="E18" s="109">
        <v>3466263704</v>
      </c>
      <c r="F18" s="109">
        <v>1665274588</v>
      </c>
    </row>
    <row r="19" spans="1:6" x14ac:dyDescent="0.25">
      <c r="C19" t="s">
        <v>104</v>
      </c>
      <c r="D19" s="109">
        <v>684142333</v>
      </c>
      <c r="E19" s="109">
        <v>598911766</v>
      </c>
      <c r="F19" s="109">
        <v>270603534</v>
      </c>
    </row>
    <row r="20" spans="1:6" x14ac:dyDescent="0.25">
      <c r="B20" s="112" t="s">
        <v>189</v>
      </c>
      <c r="C20" s="112"/>
      <c r="D20" s="113">
        <v>11304262814</v>
      </c>
      <c r="E20" s="113">
        <v>10309248827</v>
      </c>
      <c r="F20" s="113">
        <v>4859011822</v>
      </c>
    </row>
    <row r="21" spans="1:6" x14ac:dyDescent="0.25">
      <c r="A21" s="110" t="s">
        <v>184</v>
      </c>
      <c r="B21" s="110"/>
      <c r="C21" s="110"/>
      <c r="D21" s="111">
        <v>11304262814</v>
      </c>
      <c r="E21" s="111">
        <v>10309248827</v>
      </c>
      <c r="F21" s="111">
        <v>4859011822</v>
      </c>
    </row>
    <row r="22" spans="1:6" x14ac:dyDescent="0.25">
      <c r="A22" t="s">
        <v>13</v>
      </c>
      <c r="B22" t="s">
        <v>23</v>
      </c>
      <c r="C22" t="s">
        <v>24</v>
      </c>
      <c r="D22" s="109">
        <v>684319797</v>
      </c>
      <c r="E22" s="109">
        <v>581276850</v>
      </c>
      <c r="F22" s="109">
        <v>291427895</v>
      </c>
    </row>
    <row r="23" spans="1:6" x14ac:dyDescent="0.25">
      <c r="B23" s="112" t="s">
        <v>190</v>
      </c>
      <c r="C23" s="112"/>
      <c r="D23" s="113">
        <v>684319797</v>
      </c>
      <c r="E23" s="113">
        <v>581276850</v>
      </c>
      <c r="F23" s="113">
        <v>291427895</v>
      </c>
    </row>
    <row r="24" spans="1:6" x14ac:dyDescent="0.25">
      <c r="B24" t="s">
        <v>14</v>
      </c>
      <c r="C24" t="s">
        <v>15</v>
      </c>
      <c r="D24" s="109">
        <v>1216902286</v>
      </c>
      <c r="E24" s="109">
        <v>838119001</v>
      </c>
      <c r="F24" s="109">
        <v>437525471</v>
      </c>
    </row>
    <row r="25" spans="1:6" x14ac:dyDescent="0.25">
      <c r="B25" s="112" t="s">
        <v>191</v>
      </c>
      <c r="C25" s="112"/>
      <c r="D25" s="113">
        <v>1216902286</v>
      </c>
      <c r="E25" s="113">
        <v>838119001</v>
      </c>
      <c r="F25" s="113">
        <v>437525471</v>
      </c>
    </row>
    <row r="26" spans="1:6" x14ac:dyDescent="0.25">
      <c r="B26" t="s">
        <v>167</v>
      </c>
      <c r="C26" t="s">
        <v>168</v>
      </c>
      <c r="D26" s="109">
        <v>489421869</v>
      </c>
      <c r="E26" s="109">
        <v>438252097</v>
      </c>
      <c r="F26" s="109">
        <v>245606430</v>
      </c>
    </row>
    <row r="27" spans="1:6" x14ac:dyDescent="0.25">
      <c r="B27" s="112" t="s">
        <v>192</v>
      </c>
      <c r="C27" s="112"/>
      <c r="D27" s="113">
        <v>489421869</v>
      </c>
      <c r="E27" s="113">
        <v>438252097</v>
      </c>
      <c r="F27" s="113">
        <v>245606430</v>
      </c>
    </row>
    <row r="28" spans="1:6" x14ac:dyDescent="0.25">
      <c r="A28" s="110" t="s">
        <v>185</v>
      </c>
      <c r="B28" s="110"/>
      <c r="C28" s="110"/>
      <c r="D28" s="111">
        <v>2390643952</v>
      </c>
      <c r="E28" s="111">
        <v>1857647948</v>
      </c>
      <c r="F28" s="111">
        <v>974559796</v>
      </c>
    </row>
    <row r="29" spans="1:6" x14ac:dyDescent="0.25">
      <c r="A29" t="s">
        <v>46</v>
      </c>
      <c r="B29" t="s">
        <v>47</v>
      </c>
      <c r="C29" t="s">
        <v>48</v>
      </c>
      <c r="D29" s="109">
        <v>1077032111</v>
      </c>
      <c r="E29" s="109">
        <v>1026925600</v>
      </c>
      <c r="F29" s="109">
        <v>617548398</v>
      </c>
    </row>
    <row r="30" spans="1:6" x14ac:dyDescent="0.25">
      <c r="C30" t="s">
        <v>149</v>
      </c>
      <c r="D30" s="109">
        <v>3340966826</v>
      </c>
      <c r="E30" s="109">
        <v>2918753789</v>
      </c>
      <c r="F30" s="109">
        <v>1435197678</v>
      </c>
    </row>
    <row r="31" spans="1:6" x14ac:dyDescent="0.25">
      <c r="B31" s="112" t="s">
        <v>193</v>
      </c>
      <c r="C31" s="112"/>
      <c r="D31" s="113">
        <v>4417998937</v>
      </c>
      <c r="E31" s="113">
        <v>3945679389</v>
      </c>
      <c r="F31" s="113">
        <v>2052746076</v>
      </c>
    </row>
    <row r="32" spans="1:6" x14ac:dyDescent="0.25">
      <c r="A32" s="110" t="s">
        <v>186</v>
      </c>
      <c r="B32" s="110"/>
      <c r="C32" s="110"/>
      <c r="D32" s="111">
        <v>4417998937</v>
      </c>
      <c r="E32" s="111">
        <v>3945679389</v>
      </c>
      <c r="F32" s="111">
        <v>2052746076</v>
      </c>
    </row>
    <row r="33" spans="1:6" x14ac:dyDescent="0.25">
      <c r="A33" t="s">
        <v>176</v>
      </c>
      <c r="B33" t="s">
        <v>176</v>
      </c>
      <c r="C33" t="s">
        <v>176</v>
      </c>
      <c r="D33" s="109"/>
      <c r="E33" s="109"/>
      <c r="F33" s="109"/>
    </row>
    <row r="34" spans="1:6" x14ac:dyDescent="0.25">
      <c r="B34" s="112" t="s">
        <v>187</v>
      </c>
      <c r="C34" s="112"/>
      <c r="D34" s="113"/>
      <c r="E34" s="113"/>
      <c r="F34" s="113"/>
    </row>
    <row r="35" spans="1:6" x14ac:dyDescent="0.25">
      <c r="A35" s="110" t="s">
        <v>187</v>
      </c>
      <c r="B35" s="110"/>
      <c r="C35" s="110"/>
      <c r="D35" s="111"/>
      <c r="E35" s="111"/>
      <c r="F35" s="111"/>
    </row>
    <row r="36" spans="1:6" x14ac:dyDescent="0.25">
      <c r="A36" t="s">
        <v>177</v>
      </c>
      <c r="D36" s="109">
        <v>32155892490</v>
      </c>
      <c r="E36" s="109">
        <v>29034299409</v>
      </c>
      <c r="F36" s="109">
        <v>14246919412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EEEFA-0045-4C52-89C4-C8DC4A36475B}">
  <dimension ref="A3:F36"/>
  <sheetViews>
    <sheetView workbookViewId="0">
      <selection activeCell="D20" sqref="D20"/>
    </sheetView>
  </sheetViews>
  <sheetFormatPr baseColWidth="10" defaultRowHeight="15" x14ac:dyDescent="0.25"/>
  <sheetData>
    <row r="3" spans="1:6" x14ac:dyDescent="0.25">
      <c r="D3" t="s">
        <v>182</v>
      </c>
    </row>
    <row r="4" spans="1:6" x14ac:dyDescent="0.25">
      <c r="A4" t="s">
        <v>2</v>
      </c>
      <c r="B4" t="s">
        <v>178</v>
      </c>
      <c r="C4" t="s">
        <v>3</v>
      </c>
      <c r="D4" t="s">
        <v>181</v>
      </c>
      <c r="E4" t="s">
        <v>179</v>
      </c>
      <c r="F4" t="s">
        <v>180</v>
      </c>
    </row>
    <row r="5" spans="1:6" x14ac:dyDescent="0.25">
      <c r="A5" t="s">
        <v>58</v>
      </c>
      <c r="B5" t="s">
        <v>59</v>
      </c>
      <c r="C5" t="s">
        <v>87</v>
      </c>
      <c r="D5">
        <v>2149312400</v>
      </c>
      <c r="E5">
        <v>2003064100</v>
      </c>
      <c r="F5">
        <v>1100595769</v>
      </c>
    </row>
    <row r="6" spans="1:6" x14ac:dyDescent="0.25">
      <c r="C6" t="s">
        <v>92</v>
      </c>
      <c r="D6">
        <v>2191383463</v>
      </c>
      <c r="E6">
        <v>1963027628</v>
      </c>
      <c r="F6">
        <v>1013246831</v>
      </c>
    </row>
    <row r="7" spans="1:6" x14ac:dyDescent="0.25">
      <c r="C7" t="s">
        <v>109</v>
      </c>
      <c r="D7">
        <v>914244244</v>
      </c>
      <c r="E7">
        <v>739274942</v>
      </c>
      <c r="F7">
        <v>387443778</v>
      </c>
    </row>
    <row r="8" spans="1:6" x14ac:dyDescent="0.25">
      <c r="C8" t="s">
        <v>70</v>
      </c>
      <c r="D8">
        <v>2335300000</v>
      </c>
      <c r="E8">
        <v>1988813366</v>
      </c>
      <c r="F8">
        <v>964920795</v>
      </c>
    </row>
    <row r="9" spans="1:6" x14ac:dyDescent="0.25">
      <c r="C9" t="s">
        <v>65</v>
      </c>
      <c r="D9">
        <v>5264486680</v>
      </c>
      <c r="E9">
        <v>5204776347</v>
      </c>
      <c r="F9">
        <v>2389980983</v>
      </c>
    </row>
    <row r="10" spans="1:6" x14ac:dyDescent="0.25">
      <c r="C10" t="s">
        <v>60</v>
      </c>
      <c r="D10">
        <v>1188260000</v>
      </c>
      <c r="E10">
        <v>1022766862</v>
      </c>
      <c r="F10">
        <v>504413562</v>
      </c>
    </row>
    <row r="11" spans="1:6" x14ac:dyDescent="0.25">
      <c r="B11" t="s">
        <v>188</v>
      </c>
      <c r="D11">
        <v>14042986787</v>
      </c>
      <c r="E11">
        <v>12921723245</v>
      </c>
      <c r="F11">
        <v>6360601718</v>
      </c>
    </row>
    <row r="12" spans="1:6" x14ac:dyDescent="0.25">
      <c r="A12" t="s">
        <v>183</v>
      </c>
      <c r="D12">
        <v>14042986787</v>
      </c>
      <c r="E12">
        <v>12921723245</v>
      </c>
      <c r="F12">
        <v>6360601718</v>
      </c>
    </row>
    <row r="13" spans="1:6" x14ac:dyDescent="0.25">
      <c r="A13" t="s">
        <v>33</v>
      </c>
      <c r="B13" t="s">
        <v>34</v>
      </c>
      <c r="C13" t="s">
        <v>99</v>
      </c>
      <c r="D13">
        <v>3178965955</v>
      </c>
      <c r="E13">
        <v>2904357680</v>
      </c>
      <c r="F13">
        <v>1310510738</v>
      </c>
    </row>
    <row r="14" spans="1:6" x14ac:dyDescent="0.25">
      <c r="C14" t="s">
        <v>126</v>
      </c>
      <c r="D14">
        <v>464631300</v>
      </c>
      <c r="E14">
        <v>455071800</v>
      </c>
      <c r="F14">
        <v>267784500</v>
      </c>
    </row>
    <row r="15" spans="1:6" x14ac:dyDescent="0.25">
      <c r="C15" t="s">
        <v>80</v>
      </c>
      <c r="D15">
        <v>830364934</v>
      </c>
      <c r="E15">
        <v>747959127</v>
      </c>
      <c r="F15">
        <v>235990330</v>
      </c>
    </row>
    <row r="16" spans="1:6" x14ac:dyDescent="0.25">
      <c r="C16" t="s">
        <v>120</v>
      </c>
      <c r="D16">
        <v>1206459117</v>
      </c>
      <c r="E16">
        <v>1169539798</v>
      </c>
      <c r="F16">
        <v>690836272</v>
      </c>
    </row>
    <row r="17" spans="1:6" x14ac:dyDescent="0.25">
      <c r="C17" t="s">
        <v>35</v>
      </c>
      <c r="D17">
        <v>1024098441</v>
      </c>
      <c r="E17">
        <v>967144952</v>
      </c>
      <c r="F17">
        <v>418011860</v>
      </c>
    </row>
    <row r="18" spans="1:6" x14ac:dyDescent="0.25">
      <c r="C18" t="s">
        <v>140</v>
      </c>
      <c r="D18">
        <v>3915600734</v>
      </c>
      <c r="E18">
        <v>3466263704</v>
      </c>
      <c r="F18">
        <v>1665274588</v>
      </c>
    </row>
    <row r="19" spans="1:6" x14ac:dyDescent="0.25">
      <c r="C19" t="s">
        <v>104</v>
      </c>
      <c r="D19">
        <v>684142333</v>
      </c>
      <c r="E19">
        <v>598911766</v>
      </c>
      <c r="F19">
        <v>270603534</v>
      </c>
    </row>
    <row r="20" spans="1:6" x14ac:dyDescent="0.25">
      <c r="B20" t="s">
        <v>189</v>
      </c>
      <c r="D20">
        <v>11304262814</v>
      </c>
      <c r="E20">
        <v>10309248827</v>
      </c>
      <c r="F20">
        <v>4859011822</v>
      </c>
    </row>
    <row r="21" spans="1:6" x14ac:dyDescent="0.25">
      <c r="A21" t="s">
        <v>184</v>
      </c>
      <c r="D21">
        <v>11304262814</v>
      </c>
      <c r="E21">
        <v>10309248827</v>
      </c>
      <c r="F21">
        <v>4859011822</v>
      </c>
    </row>
    <row r="22" spans="1:6" x14ac:dyDescent="0.25">
      <c r="A22" t="s">
        <v>13</v>
      </c>
      <c r="B22" t="s">
        <v>23</v>
      </c>
      <c r="C22" t="s">
        <v>24</v>
      </c>
      <c r="D22">
        <v>684319797</v>
      </c>
      <c r="E22">
        <v>581276850</v>
      </c>
      <c r="F22">
        <v>291427895</v>
      </c>
    </row>
    <row r="23" spans="1:6" x14ac:dyDescent="0.25">
      <c r="B23" t="s">
        <v>190</v>
      </c>
      <c r="D23">
        <v>684319797</v>
      </c>
      <c r="E23">
        <v>581276850</v>
      </c>
      <c r="F23">
        <v>291427895</v>
      </c>
    </row>
    <row r="24" spans="1:6" x14ac:dyDescent="0.25">
      <c r="B24" t="s">
        <v>14</v>
      </c>
      <c r="C24" t="s">
        <v>15</v>
      </c>
      <c r="D24">
        <v>1216902286</v>
      </c>
      <c r="E24">
        <v>838119001</v>
      </c>
      <c r="F24">
        <v>437525471</v>
      </c>
    </row>
    <row r="25" spans="1:6" x14ac:dyDescent="0.25">
      <c r="B25" t="s">
        <v>191</v>
      </c>
      <c r="D25">
        <v>1216902286</v>
      </c>
      <c r="E25">
        <v>838119001</v>
      </c>
      <c r="F25">
        <v>437525471</v>
      </c>
    </row>
    <row r="26" spans="1:6" x14ac:dyDescent="0.25">
      <c r="B26" t="s">
        <v>167</v>
      </c>
      <c r="C26" t="s">
        <v>168</v>
      </c>
      <c r="D26">
        <v>489421869</v>
      </c>
      <c r="E26">
        <v>438252097</v>
      </c>
      <c r="F26">
        <v>245606430</v>
      </c>
    </row>
    <row r="27" spans="1:6" x14ac:dyDescent="0.25">
      <c r="B27" t="s">
        <v>192</v>
      </c>
      <c r="D27">
        <v>489421869</v>
      </c>
      <c r="E27">
        <v>438252097</v>
      </c>
      <c r="F27">
        <v>245606430</v>
      </c>
    </row>
    <row r="28" spans="1:6" x14ac:dyDescent="0.25">
      <c r="A28" t="s">
        <v>185</v>
      </c>
      <c r="D28">
        <v>2390643952</v>
      </c>
      <c r="E28">
        <v>1857647948</v>
      </c>
      <c r="F28">
        <v>974559796</v>
      </c>
    </row>
    <row r="29" spans="1:6" x14ac:dyDescent="0.25">
      <c r="A29" t="s">
        <v>46</v>
      </c>
      <c r="B29" t="s">
        <v>47</v>
      </c>
      <c r="C29" t="s">
        <v>48</v>
      </c>
      <c r="D29">
        <v>1077032111</v>
      </c>
      <c r="E29">
        <v>1026925600</v>
      </c>
      <c r="F29">
        <v>617548398</v>
      </c>
    </row>
    <row r="30" spans="1:6" x14ac:dyDescent="0.25">
      <c r="C30" t="s">
        <v>149</v>
      </c>
      <c r="D30">
        <v>3340966826</v>
      </c>
      <c r="E30">
        <v>2918753789</v>
      </c>
      <c r="F30">
        <v>1435197678</v>
      </c>
    </row>
    <row r="31" spans="1:6" x14ac:dyDescent="0.25">
      <c r="B31" t="s">
        <v>193</v>
      </c>
      <c r="D31">
        <v>4417998937</v>
      </c>
      <c r="E31">
        <v>3945679389</v>
      </c>
      <c r="F31">
        <v>2052746076</v>
      </c>
    </row>
    <row r="32" spans="1:6" x14ac:dyDescent="0.25">
      <c r="A32" t="s">
        <v>186</v>
      </c>
      <c r="D32">
        <v>4417998937</v>
      </c>
      <c r="E32">
        <v>3945679389</v>
      </c>
      <c r="F32">
        <v>2052746076</v>
      </c>
    </row>
    <row r="33" spans="1:6" x14ac:dyDescent="0.25">
      <c r="A33" t="s">
        <v>176</v>
      </c>
      <c r="B33" t="s">
        <v>176</v>
      </c>
      <c r="C33" t="s">
        <v>176</v>
      </c>
    </row>
    <row r="34" spans="1:6" x14ac:dyDescent="0.25">
      <c r="B34" t="s">
        <v>187</v>
      </c>
    </row>
    <row r="35" spans="1:6" x14ac:dyDescent="0.25">
      <c r="A35" t="s">
        <v>187</v>
      </c>
    </row>
    <row r="36" spans="1:6" x14ac:dyDescent="0.25">
      <c r="A36" t="s">
        <v>177</v>
      </c>
      <c r="D36">
        <v>32155892490</v>
      </c>
      <c r="E36">
        <v>29034299409</v>
      </c>
      <c r="F36">
        <v>14246919412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2B7DE-C3F5-4AC1-9D43-0EAA938AFC44}">
  <dimension ref="A3:F33"/>
  <sheetViews>
    <sheetView tabSelected="1" zoomScale="80" zoomScaleNormal="80" workbookViewId="0">
      <pane ySplit="4" topLeftCell="A6" activePane="bottomLeft" state="frozen"/>
      <selection pane="bottomLeft" activeCell="G9" sqref="G9"/>
    </sheetView>
  </sheetViews>
  <sheetFormatPr baseColWidth="10" defaultColWidth="21.5703125" defaultRowHeight="15" x14ac:dyDescent="0.25"/>
  <cols>
    <col min="1" max="2" width="21.5703125" style="114"/>
    <col min="3" max="3" width="70.5703125" style="114" customWidth="1"/>
    <col min="4" max="6" width="24" customWidth="1"/>
  </cols>
  <sheetData>
    <row r="3" spans="1:6" ht="45.75" customHeight="1" x14ac:dyDescent="0.25">
      <c r="A3" s="152" t="s">
        <v>201</v>
      </c>
      <c r="B3" s="153"/>
      <c r="C3" s="153"/>
      <c r="D3" s="153"/>
      <c r="E3" s="153"/>
      <c r="F3" s="153"/>
    </row>
    <row r="4" spans="1:6" ht="28.15" customHeight="1" x14ac:dyDescent="0.25">
      <c r="A4" s="115" t="s">
        <v>199</v>
      </c>
      <c r="B4" s="115" t="s">
        <v>198</v>
      </c>
      <c r="C4" s="115" t="s">
        <v>197</v>
      </c>
      <c r="D4" s="116" t="s">
        <v>194</v>
      </c>
      <c r="E4" s="116" t="s">
        <v>195</v>
      </c>
      <c r="F4" s="116" t="s">
        <v>196</v>
      </c>
    </row>
    <row r="5" spans="1:6" ht="45" x14ac:dyDescent="0.25">
      <c r="A5" s="151" t="s">
        <v>58</v>
      </c>
      <c r="B5" s="151" t="s">
        <v>59</v>
      </c>
      <c r="C5" s="117" t="s">
        <v>87</v>
      </c>
      <c r="D5" s="118">
        <v>2149312400</v>
      </c>
      <c r="E5" s="118">
        <v>2003064100</v>
      </c>
      <c r="F5" s="118">
        <v>1100595769</v>
      </c>
    </row>
    <row r="6" spans="1:6" ht="60" x14ac:dyDescent="0.25">
      <c r="A6" s="151"/>
      <c r="B6" s="151"/>
      <c r="C6" s="117" t="s">
        <v>92</v>
      </c>
      <c r="D6" s="118">
        <v>2191383463</v>
      </c>
      <c r="E6" s="118">
        <v>1963027628</v>
      </c>
      <c r="F6" s="118">
        <v>1013246831</v>
      </c>
    </row>
    <row r="7" spans="1:6" ht="30" x14ac:dyDescent="0.25">
      <c r="A7" s="151"/>
      <c r="B7" s="151"/>
      <c r="C7" s="117" t="s">
        <v>109</v>
      </c>
      <c r="D7" s="118">
        <v>914244244</v>
      </c>
      <c r="E7" s="118">
        <v>739274942</v>
      </c>
      <c r="F7" s="118">
        <v>387443778</v>
      </c>
    </row>
    <row r="8" spans="1:6" ht="60" x14ac:dyDescent="0.25">
      <c r="A8" s="151"/>
      <c r="B8" s="151"/>
      <c r="C8" s="117" t="s">
        <v>70</v>
      </c>
      <c r="D8" s="118">
        <v>2335300000</v>
      </c>
      <c r="E8" s="118">
        <v>1988813366</v>
      </c>
      <c r="F8" s="118">
        <v>964920795</v>
      </c>
    </row>
    <row r="9" spans="1:6" ht="60" x14ac:dyDescent="0.25">
      <c r="A9" s="151"/>
      <c r="B9" s="151"/>
      <c r="C9" s="117" t="s">
        <v>65</v>
      </c>
      <c r="D9" s="118">
        <v>5264486680</v>
      </c>
      <c r="E9" s="118">
        <v>5204776347</v>
      </c>
      <c r="F9" s="118">
        <v>2389980983</v>
      </c>
    </row>
    <row r="10" spans="1:6" ht="45" x14ac:dyDescent="0.25">
      <c r="A10" s="151"/>
      <c r="B10" s="151"/>
      <c r="C10" s="117" t="s">
        <v>60</v>
      </c>
      <c r="D10" s="118">
        <v>1188260000</v>
      </c>
      <c r="E10" s="118">
        <v>1022766862</v>
      </c>
      <c r="F10" s="118">
        <v>504413562</v>
      </c>
    </row>
    <row r="11" spans="1:6" ht="15" customHeight="1" x14ac:dyDescent="0.25">
      <c r="A11" s="151"/>
      <c r="B11" s="154" t="s">
        <v>188</v>
      </c>
      <c r="C11" s="154"/>
      <c r="D11" s="119">
        <v>14042986787</v>
      </c>
      <c r="E11" s="119">
        <v>12921723245</v>
      </c>
      <c r="F11" s="119">
        <v>6360601718</v>
      </c>
    </row>
    <row r="12" spans="1:6" ht="30" customHeight="1" x14ac:dyDescent="0.25">
      <c r="A12" s="158" t="s">
        <v>183</v>
      </c>
      <c r="B12" s="158"/>
      <c r="C12" s="120"/>
      <c r="D12" s="121">
        <v>14042986787</v>
      </c>
      <c r="E12" s="121">
        <v>12921723245</v>
      </c>
      <c r="F12" s="121">
        <v>6360601718</v>
      </c>
    </row>
    <row r="13" spans="1:6" ht="45" x14ac:dyDescent="0.25">
      <c r="A13" s="151" t="s">
        <v>33</v>
      </c>
      <c r="B13" s="151" t="s">
        <v>34</v>
      </c>
      <c r="C13" s="117" t="s">
        <v>99</v>
      </c>
      <c r="D13" s="118">
        <v>3178965955</v>
      </c>
      <c r="E13" s="118">
        <v>2904357680</v>
      </c>
      <c r="F13" s="118">
        <v>1310510738</v>
      </c>
    </row>
    <row r="14" spans="1:6" ht="30" x14ac:dyDescent="0.25">
      <c r="A14" s="151"/>
      <c r="B14" s="151"/>
      <c r="C14" s="117" t="s">
        <v>126</v>
      </c>
      <c r="D14" s="118">
        <v>464631300</v>
      </c>
      <c r="E14" s="118">
        <v>455071800</v>
      </c>
      <c r="F14" s="118">
        <v>267784500</v>
      </c>
    </row>
    <row r="15" spans="1:6" ht="75" x14ac:dyDescent="0.25">
      <c r="A15" s="151"/>
      <c r="B15" s="151"/>
      <c r="C15" s="117" t="s">
        <v>80</v>
      </c>
      <c r="D15" s="118">
        <v>830364934</v>
      </c>
      <c r="E15" s="118">
        <v>747959127</v>
      </c>
      <c r="F15" s="118">
        <v>235990330</v>
      </c>
    </row>
    <row r="16" spans="1:6" ht="60" x14ac:dyDescent="0.25">
      <c r="A16" s="151"/>
      <c r="B16" s="151"/>
      <c r="C16" s="117" t="s">
        <v>120</v>
      </c>
      <c r="D16" s="118">
        <v>1206459117</v>
      </c>
      <c r="E16" s="118">
        <v>1169539798</v>
      </c>
      <c r="F16" s="118">
        <v>690836272</v>
      </c>
    </row>
    <row r="17" spans="1:6" ht="60" x14ac:dyDescent="0.25">
      <c r="A17" s="151"/>
      <c r="B17" s="151"/>
      <c r="C17" s="117" t="s">
        <v>35</v>
      </c>
      <c r="D17" s="118">
        <v>1024098441</v>
      </c>
      <c r="E17" s="118">
        <v>967144952</v>
      </c>
      <c r="F17" s="118">
        <v>418011860</v>
      </c>
    </row>
    <row r="18" spans="1:6" ht="45" x14ac:dyDescent="0.25">
      <c r="A18" s="151"/>
      <c r="B18" s="151"/>
      <c r="C18" s="117" t="s">
        <v>140</v>
      </c>
      <c r="D18" s="118">
        <v>3915600734</v>
      </c>
      <c r="E18" s="118">
        <v>3466263704</v>
      </c>
      <c r="F18" s="118">
        <v>1665274588</v>
      </c>
    </row>
    <row r="19" spans="1:6" ht="30" x14ac:dyDescent="0.25">
      <c r="A19" s="151"/>
      <c r="B19" s="151"/>
      <c r="C19" s="117" t="s">
        <v>104</v>
      </c>
      <c r="D19" s="118">
        <v>684142333</v>
      </c>
      <c r="E19" s="118">
        <v>598911766</v>
      </c>
      <c r="F19" s="118">
        <v>270603534</v>
      </c>
    </row>
    <row r="20" spans="1:6" ht="15" customHeight="1" x14ac:dyDescent="0.25">
      <c r="A20" s="151"/>
      <c r="B20" s="155" t="s">
        <v>189</v>
      </c>
      <c r="C20" s="155"/>
      <c r="D20" s="119">
        <v>11304262814</v>
      </c>
      <c r="E20" s="119">
        <v>10309248827</v>
      </c>
      <c r="F20" s="119">
        <v>4859011822</v>
      </c>
    </row>
    <row r="21" spans="1:6" ht="30" customHeight="1" x14ac:dyDescent="0.25">
      <c r="A21" s="157" t="s">
        <v>184</v>
      </c>
      <c r="B21" s="157"/>
      <c r="C21" s="120"/>
      <c r="D21" s="121">
        <v>11304262814</v>
      </c>
      <c r="E21" s="121">
        <v>10309248827</v>
      </c>
      <c r="F21" s="121">
        <v>4859011822</v>
      </c>
    </row>
    <row r="22" spans="1:6" ht="60" x14ac:dyDescent="0.25">
      <c r="A22" s="160" t="s">
        <v>13</v>
      </c>
      <c r="B22" s="117" t="s">
        <v>23</v>
      </c>
      <c r="C22" s="117" t="s">
        <v>24</v>
      </c>
      <c r="D22" s="118">
        <v>684319797</v>
      </c>
      <c r="E22" s="118">
        <v>581276850</v>
      </c>
      <c r="F22" s="118">
        <v>291427895</v>
      </c>
    </row>
    <row r="23" spans="1:6" ht="21.75" customHeight="1" x14ac:dyDescent="0.25">
      <c r="A23" s="161"/>
      <c r="B23" s="159" t="s">
        <v>190</v>
      </c>
      <c r="C23" s="159"/>
      <c r="D23" s="119">
        <v>684319797</v>
      </c>
      <c r="E23" s="119">
        <v>581276850</v>
      </c>
      <c r="F23" s="119">
        <v>291427895</v>
      </c>
    </row>
    <row r="24" spans="1:6" ht="97.9" customHeight="1" x14ac:dyDescent="0.25">
      <c r="A24" s="161"/>
      <c r="B24" s="117" t="s">
        <v>14</v>
      </c>
      <c r="C24" s="117" t="s">
        <v>15</v>
      </c>
      <c r="D24" s="118">
        <v>1216902286</v>
      </c>
      <c r="E24" s="118">
        <v>838119001</v>
      </c>
      <c r="F24" s="118">
        <v>437525471</v>
      </c>
    </row>
    <row r="25" spans="1:6" ht="32.25" customHeight="1" x14ac:dyDescent="0.25">
      <c r="A25" s="161"/>
      <c r="B25" s="159" t="s">
        <v>191</v>
      </c>
      <c r="C25" s="159"/>
      <c r="D25" s="119">
        <v>1216902286</v>
      </c>
      <c r="E25" s="119">
        <v>838119001</v>
      </c>
      <c r="F25" s="119">
        <v>437525471</v>
      </c>
    </row>
    <row r="26" spans="1:6" ht="60" x14ac:dyDescent="0.25">
      <c r="A26" s="161"/>
      <c r="B26" s="117" t="s">
        <v>167</v>
      </c>
      <c r="C26" s="117" t="s">
        <v>168</v>
      </c>
      <c r="D26" s="118">
        <v>489421869</v>
      </c>
      <c r="E26" s="118">
        <v>438252097</v>
      </c>
      <c r="F26" s="118">
        <v>245606430</v>
      </c>
    </row>
    <row r="27" spans="1:6" ht="20.25" customHeight="1" x14ac:dyDescent="0.25">
      <c r="A27" s="162"/>
      <c r="B27" s="159" t="s">
        <v>192</v>
      </c>
      <c r="C27" s="159"/>
      <c r="D27" s="119">
        <v>489421869</v>
      </c>
      <c r="E27" s="119">
        <v>438252097</v>
      </c>
      <c r="F27" s="119">
        <v>245606430</v>
      </c>
    </row>
    <row r="28" spans="1:6" ht="30" x14ac:dyDescent="0.25">
      <c r="A28" s="120" t="s">
        <v>185</v>
      </c>
      <c r="B28" s="120"/>
      <c r="C28" s="120"/>
      <c r="D28" s="121">
        <v>2390643952</v>
      </c>
      <c r="E28" s="121">
        <v>1857647948</v>
      </c>
      <c r="F28" s="121">
        <v>974559796</v>
      </c>
    </row>
    <row r="29" spans="1:6" ht="75" x14ac:dyDescent="0.25">
      <c r="A29" s="151" t="s">
        <v>46</v>
      </c>
      <c r="B29" s="117" t="s">
        <v>47</v>
      </c>
      <c r="C29" s="117" t="s">
        <v>48</v>
      </c>
      <c r="D29" s="118">
        <v>1077032111</v>
      </c>
      <c r="E29" s="118">
        <v>1026925600</v>
      </c>
      <c r="F29" s="118">
        <v>617548398</v>
      </c>
    </row>
    <row r="30" spans="1:6" x14ac:dyDescent="0.25">
      <c r="A30" s="151"/>
      <c r="B30" s="117"/>
      <c r="C30" s="117" t="s">
        <v>149</v>
      </c>
      <c r="D30" s="118">
        <v>3340966826</v>
      </c>
      <c r="E30" s="118">
        <v>2918753789</v>
      </c>
      <c r="F30" s="118">
        <v>1435197678</v>
      </c>
    </row>
    <row r="31" spans="1:6" ht="21.75" customHeight="1" x14ac:dyDescent="0.25">
      <c r="A31" s="151"/>
      <c r="B31" s="155" t="s">
        <v>193</v>
      </c>
      <c r="C31" s="155"/>
      <c r="D31" s="119">
        <v>4417998937</v>
      </c>
      <c r="E31" s="119">
        <v>3945679389</v>
      </c>
      <c r="F31" s="119">
        <v>2052746076</v>
      </c>
    </row>
    <row r="32" spans="1:6" ht="30" x14ac:dyDescent="0.25">
      <c r="A32" s="120" t="s">
        <v>186</v>
      </c>
      <c r="B32" s="120"/>
      <c r="C32" s="120"/>
      <c r="D32" s="121">
        <v>4417998937</v>
      </c>
      <c r="E32" s="121">
        <v>3945679389</v>
      </c>
      <c r="F32" s="121">
        <v>2052746076</v>
      </c>
    </row>
    <row r="33" spans="1:6" ht="30" customHeight="1" x14ac:dyDescent="0.25">
      <c r="A33" s="156" t="s">
        <v>200</v>
      </c>
      <c r="B33" s="156"/>
      <c r="C33" s="156"/>
      <c r="D33" s="122">
        <v>32155892490</v>
      </c>
      <c r="E33" s="122">
        <v>29034299409</v>
      </c>
      <c r="F33" s="122">
        <v>14246919412</v>
      </c>
    </row>
  </sheetData>
  <mergeCells count="16">
    <mergeCell ref="A33:C33"/>
    <mergeCell ref="A21:B21"/>
    <mergeCell ref="A12:B12"/>
    <mergeCell ref="B13:B19"/>
    <mergeCell ref="B23:C23"/>
    <mergeCell ref="A22:A27"/>
    <mergeCell ref="B20:C20"/>
    <mergeCell ref="A13:A20"/>
    <mergeCell ref="B25:C25"/>
    <mergeCell ref="B27:C27"/>
    <mergeCell ref="A5:A11"/>
    <mergeCell ref="B5:B10"/>
    <mergeCell ref="A3:F3"/>
    <mergeCell ref="B11:C11"/>
    <mergeCell ref="A29:A31"/>
    <mergeCell ref="B31:C3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Hoja2</vt:lpstr>
      <vt:lpstr>Hoja3</vt:lpstr>
      <vt:lpstr>RESUMEN EJECUCION PRESUPUESTAL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David Gil Muñoz</dc:creator>
  <cp:lastModifiedBy>Elsa Liliana Martínez Amórtegui</cp:lastModifiedBy>
  <dcterms:created xsi:type="dcterms:W3CDTF">2024-12-17T14:08:19Z</dcterms:created>
  <dcterms:modified xsi:type="dcterms:W3CDTF">2024-12-18T22:39:14Z</dcterms:modified>
</cp:coreProperties>
</file>